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Մարզիչներ" sheetId="1" r:id="rId1"/>
    <sheet name="Лист2" sheetId="2" r:id="rId2"/>
    <sheet name="Лист3" sheetId="3" r:id="rId3"/>
  </sheets>
  <definedNames>
    <definedName name="_xlnm._FilterDatabase" localSheetId="0" hidden="1">Մարզիչներ!$B$5:$T$5</definedName>
  </definedNames>
  <calcPr calcId="124519"/>
</workbook>
</file>

<file path=xl/calcChain.xml><?xml version="1.0" encoding="utf-8"?>
<calcChain xmlns="http://schemas.openxmlformats.org/spreadsheetml/2006/main">
  <c r="K87" i="1"/>
  <c r="I87"/>
  <c r="F87"/>
  <c r="K91"/>
  <c r="I91"/>
  <c r="F91"/>
  <c r="K79"/>
  <c r="I79"/>
  <c r="F79"/>
  <c r="H108"/>
  <c r="G108"/>
  <c r="E108"/>
  <c r="D108"/>
  <c r="K67"/>
  <c r="I67"/>
  <c r="F67"/>
  <c r="K15"/>
  <c r="I15"/>
  <c r="F15"/>
  <c r="K54"/>
  <c r="I54"/>
  <c r="F54"/>
  <c r="I47"/>
  <c r="F47"/>
  <c r="K80"/>
  <c r="I80"/>
  <c r="F80"/>
  <c r="K41"/>
  <c r="I41"/>
  <c r="F41"/>
  <c r="K75"/>
  <c r="I75"/>
  <c r="F75"/>
  <c r="K90"/>
  <c r="I90"/>
  <c r="F90"/>
  <c r="K68"/>
  <c r="I68"/>
  <c r="F68"/>
  <c r="K60"/>
  <c r="I60"/>
  <c r="F60"/>
  <c r="K61"/>
  <c r="I61"/>
  <c r="F61"/>
  <c r="K16"/>
  <c r="I16"/>
  <c r="F16"/>
  <c r="K98"/>
  <c r="I98"/>
  <c r="F98"/>
  <c r="K47"/>
  <c r="F65"/>
  <c r="K65"/>
  <c r="I65"/>
  <c r="K56"/>
  <c r="I56"/>
  <c r="F56"/>
  <c r="J56" s="1"/>
  <c r="K85"/>
  <c r="I85"/>
  <c r="F85"/>
  <c r="J85" s="1"/>
  <c r="K31"/>
  <c r="I31"/>
  <c r="F31"/>
  <c r="K103"/>
  <c r="I103"/>
  <c r="F103"/>
  <c r="K66"/>
  <c r="F66"/>
  <c r="I66"/>
  <c r="K22"/>
  <c r="I22"/>
  <c r="F22"/>
  <c r="K70"/>
  <c r="I70"/>
  <c r="F70"/>
  <c r="K28"/>
  <c r="I28"/>
  <c r="F28"/>
  <c r="K39"/>
  <c r="I39"/>
  <c r="F39"/>
  <c r="K14"/>
  <c r="I14"/>
  <c r="F14"/>
  <c r="K13"/>
  <c r="F13"/>
  <c r="I13"/>
  <c r="K37"/>
  <c r="I37"/>
  <c r="F37"/>
  <c r="F36"/>
  <c r="J68" l="1"/>
  <c r="J87"/>
  <c r="J91"/>
  <c r="J80"/>
  <c r="J47"/>
  <c r="J79"/>
  <c r="J67"/>
  <c r="J15"/>
  <c r="J54"/>
  <c r="J90"/>
  <c r="J61"/>
  <c r="J41"/>
  <c r="J75"/>
  <c r="J65"/>
  <c r="J98"/>
  <c r="J60"/>
  <c r="J16"/>
  <c r="J31"/>
  <c r="J22"/>
  <c r="J103"/>
  <c r="J66"/>
  <c r="J70"/>
  <c r="J39"/>
  <c r="J28"/>
  <c r="J14"/>
  <c r="J13"/>
  <c r="J37"/>
  <c r="K89"/>
  <c r="I89"/>
  <c r="F89"/>
  <c r="L108"/>
  <c r="K92"/>
  <c r="I92"/>
  <c r="F92"/>
  <c r="K81"/>
  <c r="I81"/>
  <c r="F81"/>
  <c r="K32"/>
  <c r="K6"/>
  <c r="K35"/>
  <c r="K11"/>
  <c r="K71"/>
  <c r="K19"/>
  <c r="K17"/>
  <c r="K82"/>
  <c r="K72"/>
  <c r="K58"/>
  <c r="K73"/>
  <c r="K57"/>
  <c r="K83"/>
  <c r="K10"/>
  <c r="K84"/>
  <c r="K64"/>
  <c r="K27"/>
  <c r="K77"/>
  <c r="K9"/>
  <c r="K52"/>
  <c r="K25"/>
  <c r="K86"/>
  <c r="K88"/>
  <c r="K46"/>
  <c r="K7"/>
  <c r="K18"/>
  <c r="K44"/>
  <c r="K29"/>
  <c r="K12"/>
  <c r="K69"/>
  <c r="K93"/>
  <c r="K23"/>
  <c r="K40"/>
  <c r="K94"/>
  <c r="K95"/>
  <c r="K78"/>
  <c r="K96"/>
  <c r="K97"/>
  <c r="K38"/>
  <c r="K33"/>
  <c r="K59"/>
  <c r="K45"/>
  <c r="K63"/>
  <c r="K99"/>
  <c r="K100"/>
  <c r="K8"/>
  <c r="K26"/>
  <c r="K21"/>
  <c r="K51"/>
  <c r="K76"/>
  <c r="K24"/>
  <c r="K48"/>
  <c r="K36"/>
  <c r="K101"/>
  <c r="K102"/>
  <c r="K42"/>
  <c r="K55"/>
  <c r="K30"/>
  <c r="K104"/>
  <c r="K53"/>
  <c r="K43"/>
  <c r="K50"/>
  <c r="K62"/>
  <c r="K49"/>
  <c r="K34"/>
  <c r="K105"/>
  <c r="K74"/>
  <c r="K106"/>
  <c r="K20"/>
  <c r="J81" l="1"/>
  <c r="J92"/>
  <c r="J89"/>
  <c r="I88"/>
  <c r="F88"/>
  <c r="I69"/>
  <c r="F69"/>
  <c r="I33"/>
  <c r="F33"/>
  <c r="I42"/>
  <c r="F42"/>
  <c r="I45"/>
  <c r="F45"/>
  <c r="J45" l="1"/>
  <c r="J69"/>
  <c r="J42"/>
  <c r="J33"/>
  <c r="J88"/>
  <c r="I46"/>
  <c r="F46"/>
  <c r="M108"/>
  <c r="N108"/>
  <c r="O108"/>
  <c r="S108"/>
  <c r="R108"/>
  <c r="Q108"/>
  <c r="P108"/>
  <c r="I9"/>
  <c r="I30"/>
  <c r="I25"/>
  <c r="I71"/>
  <c r="I12"/>
  <c r="I55"/>
  <c r="I43"/>
  <c r="I32"/>
  <c r="I104"/>
  <c r="I72"/>
  <c r="I48"/>
  <c r="I6"/>
  <c r="I11"/>
  <c r="I8"/>
  <c r="I10"/>
  <c r="I63"/>
  <c r="I7"/>
  <c r="I29"/>
  <c r="I51"/>
  <c r="I83"/>
  <c r="I50"/>
  <c r="I77"/>
  <c r="I21"/>
  <c r="I38"/>
  <c r="I105"/>
  <c r="I40"/>
  <c r="I100"/>
  <c r="I35"/>
  <c r="I24"/>
  <c r="I17"/>
  <c r="I34"/>
  <c r="I53"/>
  <c r="I27"/>
  <c r="I49"/>
  <c r="I36"/>
  <c r="I62"/>
  <c r="I73"/>
  <c r="I26"/>
  <c r="I76"/>
  <c r="I58"/>
  <c r="I95"/>
  <c r="I59"/>
  <c r="I64"/>
  <c r="I52"/>
  <c r="I74"/>
  <c r="I44"/>
  <c r="I97"/>
  <c r="I106"/>
  <c r="I78"/>
  <c r="I84"/>
  <c r="I19"/>
  <c r="I23"/>
  <c r="I94"/>
  <c r="I102"/>
  <c r="I57"/>
  <c r="I20"/>
  <c r="I86"/>
  <c r="I93"/>
  <c r="I101"/>
  <c r="I99"/>
  <c r="I96"/>
  <c r="I82"/>
  <c r="I18"/>
  <c r="F18"/>
  <c r="F86"/>
  <c r="J18" l="1"/>
  <c r="J46"/>
  <c r="J86"/>
  <c r="F96"/>
  <c r="J96" s="1"/>
  <c r="F20"/>
  <c r="J20" s="1"/>
  <c r="F82"/>
  <c r="J82" s="1"/>
  <c r="F93"/>
  <c r="J93" s="1"/>
  <c r="F101"/>
  <c r="J101" s="1"/>
  <c r="F99"/>
  <c r="J99" s="1"/>
  <c r="F19"/>
  <c r="J19" s="1"/>
  <c r="F59"/>
  <c r="J59" s="1"/>
  <c r="F48" l="1"/>
  <c r="J48" s="1"/>
  <c r="F6"/>
  <c r="J6" s="1"/>
  <c r="F32"/>
  <c r="J32" s="1"/>
  <c r="F100"/>
  <c r="J100" s="1"/>
  <c r="F12"/>
  <c r="J12" s="1"/>
  <c r="F17"/>
  <c r="J17" s="1"/>
  <c r="F50"/>
  <c r="J50" s="1"/>
  <c r="F11"/>
  <c r="J11" s="1"/>
  <c r="F29"/>
  <c r="J29" s="1"/>
  <c r="F72"/>
  <c r="J72" s="1"/>
  <c r="F7"/>
  <c r="J7" s="1"/>
  <c r="F25"/>
  <c r="J25" s="1"/>
  <c r="F83"/>
  <c r="J83" s="1"/>
  <c r="F9"/>
  <c r="J9" s="1"/>
  <c r="F30"/>
  <c r="J30" s="1"/>
  <c r="F64"/>
  <c r="J64" s="1"/>
  <c r="F44"/>
  <c r="J44" s="1"/>
  <c r="F71"/>
  <c r="J71" s="1"/>
  <c r="F51"/>
  <c r="J51" s="1"/>
  <c r="F55"/>
  <c r="J55" s="1"/>
  <c r="F8"/>
  <c r="J8" s="1"/>
  <c r="F10"/>
  <c r="J10" s="1"/>
  <c r="F94"/>
  <c r="J94" s="1"/>
  <c r="F62"/>
  <c r="J62" s="1"/>
  <c r="F40"/>
  <c r="J40" s="1"/>
  <c r="F52"/>
  <c r="J52" s="1"/>
  <c r="F77"/>
  <c r="J77" s="1"/>
  <c r="F63"/>
  <c r="J63" s="1"/>
  <c r="F43"/>
  <c r="J43" s="1"/>
  <c r="F34"/>
  <c r="J34" s="1"/>
  <c r="F73"/>
  <c r="J73" s="1"/>
  <c r="F74"/>
  <c r="J74" s="1"/>
  <c r="F21"/>
  <c r="J21" s="1"/>
  <c r="F78"/>
  <c r="J78" s="1"/>
  <c r="F35"/>
  <c r="J35" s="1"/>
  <c r="F24"/>
  <c r="J24" s="1"/>
  <c r="F49"/>
  <c r="J49" s="1"/>
  <c r="F104"/>
  <c r="J104" s="1"/>
  <c r="F26"/>
  <c r="J26" s="1"/>
  <c r="F27"/>
  <c r="J27" s="1"/>
  <c r="F76"/>
  <c r="J76" s="1"/>
  <c r="F105"/>
  <c r="J105" s="1"/>
  <c r="J36"/>
  <c r="F95"/>
  <c r="J95" s="1"/>
  <c r="F53"/>
  <c r="J53" s="1"/>
  <c r="F38"/>
  <c r="J38" s="1"/>
  <c r="F58"/>
  <c r="J58" s="1"/>
  <c r="F84"/>
  <c r="J84" s="1"/>
  <c r="F97"/>
  <c r="J97" s="1"/>
  <c r="F102"/>
  <c r="J102" s="1"/>
  <c r="F23"/>
  <c r="J23" s="1"/>
  <c r="F106"/>
  <c r="J106" s="1"/>
  <c r="F57"/>
  <c r="J57" s="1"/>
  <c r="T108"/>
  <c r="J108" l="1"/>
  <c r="J4" s="1"/>
</calcChain>
</file>

<file path=xl/sharedStrings.xml><?xml version="1.0" encoding="utf-8"?>
<sst xmlns="http://schemas.openxmlformats.org/spreadsheetml/2006/main" count="217" uniqueCount="126">
  <si>
    <t>Սահակյան Տիգրան Մայիսի</t>
  </si>
  <si>
    <t>Մկրտչյան Սամվել Էդիկի</t>
  </si>
  <si>
    <t>Պողոսյան Կարեն Մկրտիչի</t>
  </si>
  <si>
    <t>Ղազարյան Ալեքսանդր Ռուբենի</t>
  </si>
  <si>
    <t>Գրիգորյան Բագրատ Գրիգորի</t>
  </si>
  <si>
    <t>Ղուկասյան Հայկազ Աղասիի</t>
  </si>
  <si>
    <t>Հունանյան Ինգա Օնիկի</t>
  </si>
  <si>
    <t>Հունանյան Դավիթ Մհերի</t>
  </si>
  <si>
    <t>Սարգսյան Մհեր Արմենի</t>
  </si>
  <si>
    <t>Մարտիրոսյան Սմբատ Հովսեփի</t>
  </si>
  <si>
    <t>Փայտյան Անահիտ Վիկտորի</t>
  </si>
  <si>
    <t>Հովհաննիսյան Աստղիկ Քաջիկի</t>
  </si>
  <si>
    <t>Անդրեասյան Արմինե Գառնիկի</t>
  </si>
  <si>
    <t>Գաբրիելյան Լիլիթ Արտաշեսի</t>
  </si>
  <si>
    <t>Ալեքսանյան Հայկուհի Մանվելի</t>
  </si>
  <si>
    <t>Մկրտումյան Աշոտ Արտավազդի</t>
  </si>
  <si>
    <t>Գրիգորյան Նիկոլայ Ավետիքի</t>
  </si>
  <si>
    <t>Մկրտումյան Ռոբերտ Աշոտի</t>
  </si>
  <si>
    <t>Սայադյան Էդվարդ Ռուդոլֆի</t>
  </si>
  <si>
    <t>Վուվունիկյան Կարինե Գուրգենի</t>
  </si>
  <si>
    <t>Բաբումյան Տարոն Սոսի</t>
  </si>
  <si>
    <t>Բոյաջյան Հայկ Խաչատուրի</t>
  </si>
  <si>
    <t>Դանիելյան Տիգրան Մաքսիմի</t>
  </si>
  <si>
    <t>Խաչիկյան Հայկ Խաչիկի</t>
  </si>
  <si>
    <t>Առաքելով Գրիգորի Ալեքսանդրի</t>
  </si>
  <si>
    <t>Պլուզյան Արամ Ռաֆիկի</t>
  </si>
  <si>
    <t>Անդրիասյան Զավեն Ռոբերտի</t>
  </si>
  <si>
    <t>Խաչատրյան Արբի Վահեի</t>
  </si>
  <si>
    <t>Հայրապետյան Արմեն Արամայիսի</t>
  </si>
  <si>
    <t>Մուրադյան Գևորգ Հուսիկի</t>
  </si>
  <si>
    <t>Թորոսյան Նորայր Վահեի</t>
  </si>
  <si>
    <t>Առաքելյան Նարե Վանիկի</t>
  </si>
  <si>
    <t>Մկրտչյան Սիմոն Միքայելի</t>
  </si>
  <si>
    <t>Եղիազարյան Արմենակ Հովիկի</t>
  </si>
  <si>
    <t>Անդրեասյան Արթուր Գառնիկի</t>
  </si>
  <si>
    <t>Գրիգորյան Արուսյակ Մուրադի</t>
  </si>
  <si>
    <t>Հայրապետյան Արտավազդ Ռաֆիկի</t>
  </si>
  <si>
    <t>Մելքոնյան Վարդան Հրաչիկի</t>
  </si>
  <si>
    <t>Ստեփանյան Գագիկ Գուրգենի</t>
  </si>
  <si>
    <t>Ամիրյան Սուրեն Կարլենի</t>
  </si>
  <si>
    <t>Կշտոյան Ինդատ Շամիլի</t>
  </si>
  <si>
    <t>Խոջայան Վարդան Էդիկի</t>
  </si>
  <si>
    <t>Մարտիրոսյան Գագիկ Աշոտի</t>
  </si>
  <si>
    <t>Պետրոսյան Հովհաննես Կարենի</t>
  </si>
  <si>
    <t>Պողոսյան Սուրեն Սամվելի</t>
  </si>
  <si>
    <t>Օհանյան Անդրեյ Աղամիրի</t>
  </si>
  <si>
    <t>Ազիզյան Սուրեն Սամվելի</t>
  </si>
  <si>
    <t>Հարությունյան Գևորգ Կարենի</t>
  </si>
  <si>
    <t>Եգանյան Մելինե Արտակի</t>
  </si>
  <si>
    <t>Գևորգյան Վահագն Հովհաննեսի</t>
  </si>
  <si>
    <t>Գալոյան Լևոն Դավիթի</t>
  </si>
  <si>
    <t>Տիգրանյան Սեդա Արշավիրի</t>
  </si>
  <si>
    <t>Ավետիսյան Աշոտ Գագիկի</t>
  </si>
  <si>
    <t>Սարգսյան Գագիկ Ալբերտի</t>
  </si>
  <si>
    <t>Մանգրյան Մերի Ահարոնի</t>
  </si>
  <si>
    <t>Նավոյան Արամ Թորգոմի</t>
  </si>
  <si>
    <t>Չատինյան Ռաֆիկ Արշալույսի</t>
  </si>
  <si>
    <t>Մեժլումյան Վահրամ Ազատի</t>
  </si>
  <si>
    <t>Վարդանյան Հայկ Գևորգի</t>
  </si>
  <si>
    <t>Տեր-Պետրոսյան Հարություն Սերոբի</t>
  </si>
  <si>
    <t>N</t>
  </si>
  <si>
    <t>Ընդհանուր</t>
  </si>
  <si>
    <t>Մաճկալյան Հայկ Սամվելի</t>
  </si>
  <si>
    <t>Մելքոնյան Սարգիս Մայիսի</t>
  </si>
  <si>
    <t>Պողոսյան Վահե Ալբերտի</t>
  </si>
  <si>
    <t>Ազգանուն                                      Անուն                                   Հայրանուն</t>
  </si>
  <si>
    <t>Նիազյան Սարգիս Ժիրայրի</t>
  </si>
  <si>
    <t>Ընդհանուր  1-ին և 2-րդ կարգերի համար</t>
  </si>
  <si>
    <t>Մարզադպրոցներ</t>
  </si>
  <si>
    <t>Դավթաշեն</t>
  </si>
  <si>
    <t>Նոր Նորք</t>
  </si>
  <si>
    <t>Աջափնյակ</t>
  </si>
  <si>
    <t>Զեյթուն</t>
  </si>
  <si>
    <t>Մալաթիա</t>
  </si>
  <si>
    <t>Էրեբունի</t>
  </si>
  <si>
    <t>Մանուկյան Էդգար Մհերի</t>
  </si>
  <si>
    <t>Ավան</t>
  </si>
  <si>
    <t>Հայրապետյան Արթուր Դերենիկի</t>
  </si>
  <si>
    <t>Վահանյան</t>
  </si>
  <si>
    <t>Նորք-Մարաշ</t>
  </si>
  <si>
    <t>Փիլոսյան Նելլի Կարլենի</t>
  </si>
  <si>
    <t>Նուբարաշեն</t>
  </si>
  <si>
    <t>Արաբկիր</t>
  </si>
  <si>
    <t>Հայրապետյան Արման Աշոտի</t>
  </si>
  <si>
    <t>Հովհաննիսյան Թովմաս Հրաչի</t>
  </si>
  <si>
    <t>Ակոպով Ռոման Անատոլիի</t>
  </si>
  <si>
    <t>Մկրտչյան Սահակ Հովհաննեսի</t>
  </si>
  <si>
    <t>Լրացուցիչ արդյունքներ</t>
  </si>
  <si>
    <t>Բաղդասարյան Վահե Հրաչյայի</t>
  </si>
  <si>
    <t>Բարձրագույն վ/դ</t>
  </si>
  <si>
    <t>Ընդհանուր  3-րդ և 4-րդ կարգերի համար</t>
  </si>
  <si>
    <t>Ընդհանուր՝ բարձրագույն արդյունքների հիման վրա</t>
  </si>
  <si>
    <r>
      <t xml:space="preserve">Բարձրագույն վարպետության մարզադպրոցին փոխանցած սաներ </t>
    </r>
    <r>
      <rPr>
        <sz val="9"/>
        <color rgb="FFFF0000"/>
        <rFont val="Calibri"/>
        <family val="2"/>
        <charset val="204"/>
        <scheme val="minor"/>
      </rPr>
      <t>2 միավոր</t>
    </r>
  </si>
  <si>
    <t>Ալավերդյան Գևորգ Արմենի</t>
  </si>
  <si>
    <t>Մկրտչյան Դավիթ Վիլսոնի</t>
  </si>
  <si>
    <t>Նազարյան Արմենակ Գեղամի</t>
  </si>
  <si>
    <t>Ղազարյան Արմեն Արայիկի</t>
  </si>
  <si>
    <t>Դավթյան Լյովա Գարիկի</t>
  </si>
  <si>
    <t>Ղարոյան Համլետ</t>
  </si>
  <si>
    <t>Համբարձումյան Էդուարդ Արտավազդի</t>
  </si>
  <si>
    <t>Մարզիչների արդյունքները՝</t>
  </si>
  <si>
    <t>Գասպարյան Տիգրան Արմենի</t>
  </si>
  <si>
    <t>Սիմոնյան Հրայր Ռուբենի</t>
  </si>
  <si>
    <t>Հայրապետյան Հովիկ Սլավիկի</t>
  </si>
  <si>
    <t>Մրցաշարերի արդյունքով</t>
  </si>
  <si>
    <t>Հակոբյան Հակոբ Վրեժի</t>
  </si>
  <si>
    <t>Ստեփանյան Նվեր Կորյունի</t>
  </si>
  <si>
    <t>Կարապետյան Լուսինե Կարենի</t>
  </si>
  <si>
    <t>Մանուկյան Վանիկ Անուշավանի</t>
  </si>
  <si>
    <t>Աբրահամյան Ասյա Դիմիտրիի</t>
  </si>
  <si>
    <t>Պողոսյան Էդիտա Աբրահամի</t>
  </si>
  <si>
    <t>Մինասյան Աննա</t>
  </si>
  <si>
    <t>Գիժլարյան Վահե Արտակի</t>
  </si>
  <si>
    <t>Մինասյան Արսինե Խաչիկի</t>
  </si>
  <si>
    <t>Գեսյան Սուրեն Կամոյի</t>
  </si>
  <si>
    <r>
      <t xml:space="preserve">Երևանի և մարզերի պատ և աղջ  մրցանակակիրներ </t>
    </r>
    <r>
      <rPr>
        <sz val="9"/>
        <color rgb="FFFF0000"/>
        <rFont val="Calibri"/>
        <family val="2"/>
        <charset val="204"/>
        <scheme val="minor"/>
      </rPr>
      <t>3միավոր-1-ին տեղ, 2մ-2-րդ, 1մ-3-րդ</t>
    </r>
  </si>
  <si>
    <r>
      <t xml:space="preserve">Հայաստանի պատ և աղջ մրցանակակիրներ </t>
    </r>
    <r>
      <rPr>
        <sz val="9"/>
        <color rgb="FFFF0000"/>
        <rFont val="Calibri"/>
        <family val="2"/>
        <charset val="204"/>
        <scheme val="minor"/>
      </rPr>
      <t>10 միավոր-1-ին տեղ, 8մ-2-րդ, 6մ-3-րդ, 4մ-4-րդ, 2մ-5-րդ</t>
    </r>
  </si>
  <si>
    <t>01.01.2024 - 31․12․2024</t>
  </si>
  <si>
    <t>Արզումանյան Հովհաննես Աշոտի</t>
  </si>
  <si>
    <t>Իշխանյան Ռուբեն Սասունի</t>
  </si>
  <si>
    <t>Մակարյան Կարեն Վաղարշակի</t>
  </si>
  <si>
    <t>Մկրտչյան Գոռ Արայի</t>
  </si>
  <si>
    <t>Պետրոսյան Արթուր Կարլենի</t>
  </si>
  <si>
    <t>Քոչինյան Հասմիկ Գագիկի</t>
  </si>
  <si>
    <t>Չաքրյան Էրիկ Ռոմանի</t>
  </si>
  <si>
    <t>Դանիելյան Վահե Արամի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</si>
</sst>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08"/>
  <sheetViews>
    <sheetView tabSelected="1" zoomScale="80" zoomScaleNormal="80" workbookViewId="0">
      <pane ySplit="5" topLeftCell="A6" activePane="bottomLeft" state="frozen"/>
      <selection pane="bottomLeft"/>
    </sheetView>
  </sheetViews>
  <sheetFormatPr defaultRowHeight="23.25"/>
  <cols>
    <col min="1" max="1" width="6" style="1" customWidth="1"/>
    <col min="2" max="2" width="43.42578125" style="2" customWidth="1"/>
    <col min="3" max="3" width="25" style="22" customWidth="1"/>
    <col min="4" max="4" width="7.140625" style="1" customWidth="1"/>
    <col min="5" max="5" width="7" style="1" customWidth="1"/>
    <col min="6" max="6" width="10" style="20" customWidth="1"/>
    <col min="7" max="7" width="7.140625" style="1" customWidth="1"/>
    <col min="8" max="8" width="8.7109375" style="1" bestFit="1" customWidth="1"/>
    <col min="9" max="9" width="10" style="1" customWidth="1"/>
    <col min="10" max="10" width="11.42578125" style="1" customWidth="1"/>
    <col min="11" max="11" width="10.7109375" style="1" customWidth="1"/>
    <col min="12" max="14" width="5.7109375" style="3" customWidth="1"/>
    <col min="15" max="19" width="5" style="3" customWidth="1"/>
    <col min="20" max="20" width="10.42578125" style="3" customWidth="1"/>
    <col min="21" max="16384" width="9.140625" style="3"/>
  </cols>
  <sheetData>
    <row r="2" spans="1:20">
      <c r="B2" s="18">
        <v>447</v>
      </c>
      <c r="D2" s="20" t="s">
        <v>100</v>
      </c>
    </row>
    <row r="3" spans="1:20" ht="25.5" customHeight="1">
      <c r="B3" s="34" t="s">
        <v>104</v>
      </c>
      <c r="D3" s="18" t="s">
        <v>117</v>
      </c>
      <c r="J3" s="32">
        <v>2024</v>
      </c>
    </row>
    <row r="4" spans="1:20" ht="18.75" customHeight="1">
      <c r="J4" s="11">
        <f>J108</f>
        <v>1045</v>
      </c>
      <c r="K4" s="26"/>
      <c r="L4" s="35" t="s">
        <v>87</v>
      </c>
      <c r="M4" s="36"/>
      <c r="N4" s="36"/>
      <c r="O4" s="36"/>
      <c r="P4" s="36"/>
      <c r="Q4" s="36"/>
      <c r="R4" s="36"/>
      <c r="S4" s="36"/>
      <c r="T4" s="37"/>
    </row>
    <row r="5" spans="1:20" s="6" customFormat="1" ht="130.5" customHeight="1">
      <c r="A5" s="15" t="s">
        <v>60</v>
      </c>
      <c r="B5" s="16" t="s">
        <v>65</v>
      </c>
      <c r="C5" s="17" t="s">
        <v>68</v>
      </c>
      <c r="D5" s="15">
        <v>1111</v>
      </c>
      <c r="E5" s="15">
        <v>222</v>
      </c>
      <c r="F5" s="24" t="s">
        <v>67</v>
      </c>
      <c r="G5" s="15">
        <v>33</v>
      </c>
      <c r="H5" s="15">
        <v>4</v>
      </c>
      <c r="I5" s="24" t="s">
        <v>90</v>
      </c>
      <c r="J5" s="28" t="s">
        <v>61</v>
      </c>
      <c r="K5" s="27" t="s">
        <v>91</v>
      </c>
      <c r="L5" s="38" t="s">
        <v>115</v>
      </c>
      <c r="M5" s="39"/>
      <c r="N5" s="40"/>
      <c r="O5" s="38" t="s">
        <v>116</v>
      </c>
      <c r="P5" s="39"/>
      <c r="Q5" s="39"/>
      <c r="R5" s="39"/>
      <c r="S5" s="40"/>
      <c r="T5" s="19" t="s">
        <v>92</v>
      </c>
    </row>
    <row r="6" spans="1:20" ht="18.75" customHeight="1">
      <c r="A6" s="4">
        <v>1</v>
      </c>
      <c r="B6" s="5" t="s">
        <v>3</v>
      </c>
      <c r="C6" s="30" t="s">
        <v>71</v>
      </c>
      <c r="D6" s="4">
        <v>5</v>
      </c>
      <c r="E6" s="4">
        <v>9</v>
      </c>
      <c r="F6" s="13">
        <f>SUM(D6:E6)</f>
        <v>14</v>
      </c>
      <c r="G6" s="4">
        <v>18</v>
      </c>
      <c r="H6" s="4">
        <v>15</v>
      </c>
      <c r="I6" s="13">
        <f>SUM(G6:H6)</f>
        <v>33</v>
      </c>
      <c r="J6" s="33">
        <f>SUM(F6+I6)</f>
        <v>47</v>
      </c>
      <c r="K6" s="29">
        <f>SUM((L6*3)+(M6*2)+(N6*1)+(O6*10)+(P6*8)+(Q6*6)+(R6*4)+(S6*2)+(T6*2))</f>
        <v>0</v>
      </c>
      <c r="L6" s="13"/>
      <c r="M6" s="13"/>
      <c r="N6" s="13"/>
      <c r="O6" s="13"/>
      <c r="P6" s="13"/>
      <c r="Q6" s="13"/>
      <c r="R6" s="13"/>
      <c r="S6" s="13"/>
      <c r="T6" s="13"/>
    </row>
    <row r="7" spans="1:20" ht="18.75" customHeight="1">
      <c r="A7" s="4">
        <v>2</v>
      </c>
      <c r="B7" s="5" t="s">
        <v>20</v>
      </c>
      <c r="C7" s="30" t="s">
        <v>69</v>
      </c>
      <c r="D7" s="4">
        <v>2</v>
      </c>
      <c r="E7" s="4">
        <v>5</v>
      </c>
      <c r="F7" s="13">
        <f>SUM(D7:E7)</f>
        <v>7</v>
      </c>
      <c r="G7" s="4">
        <v>15</v>
      </c>
      <c r="H7" s="4">
        <v>16</v>
      </c>
      <c r="I7" s="13">
        <f>SUM(G7:H7)</f>
        <v>31</v>
      </c>
      <c r="J7" s="33">
        <f>SUM(F7+I7)</f>
        <v>38</v>
      </c>
      <c r="K7" s="29">
        <f>SUM((L7*3)+(M7*2)+(N7*1)+(O7*10)+(P7*8)+(Q7*6)+(R7*4)+(S7*2)+(T7*2))</f>
        <v>0</v>
      </c>
      <c r="L7" s="13"/>
      <c r="M7" s="13"/>
      <c r="N7" s="13"/>
      <c r="O7" s="13"/>
      <c r="P7" s="13"/>
      <c r="Q7" s="13"/>
      <c r="R7" s="13"/>
      <c r="S7" s="13"/>
      <c r="T7" s="13"/>
    </row>
    <row r="8" spans="1:20" ht="18.75" customHeight="1">
      <c r="A8" s="4">
        <v>3</v>
      </c>
      <c r="B8" s="5" t="s">
        <v>63</v>
      </c>
      <c r="C8" s="30" t="s">
        <v>73</v>
      </c>
      <c r="D8" s="4"/>
      <c r="E8" s="4">
        <v>5</v>
      </c>
      <c r="F8" s="13">
        <f>SUM(D8:E8)</f>
        <v>5</v>
      </c>
      <c r="G8" s="4">
        <v>11</v>
      </c>
      <c r="H8" s="4">
        <v>21</v>
      </c>
      <c r="I8" s="13">
        <f>SUM(G8:H8)</f>
        <v>32</v>
      </c>
      <c r="J8" s="33">
        <f>SUM(F8+I8)</f>
        <v>37</v>
      </c>
      <c r="K8" s="29">
        <f>SUM((L8*3)+(M8*2)+(N8*1)+(O8*10)+(P8*8)+(Q8*6)+(R8*4)+(S8*2)+(T8*2))</f>
        <v>0</v>
      </c>
      <c r="L8" s="13"/>
      <c r="M8" s="13"/>
      <c r="N8" s="13"/>
      <c r="O8" s="13"/>
      <c r="P8" s="13"/>
      <c r="Q8" s="13"/>
      <c r="R8" s="13"/>
      <c r="S8" s="13"/>
      <c r="T8" s="13"/>
    </row>
    <row r="9" spans="1:20" ht="18.75" customHeight="1">
      <c r="A9" s="4">
        <v>4</v>
      </c>
      <c r="B9" s="5" t="s">
        <v>17</v>
      </c>
      <c r="C9" s="30" t="s">
        <v>82</v>
      </c>
      <c r="D9" s="4">
        <v>4</v>
      </c>
      <c r="E9" s="4">
        <v>9</v>
      </c>
      <c r="F9" s="13">
        <f>SUM(D9:E9)</f>
        <v>13</v>
      </c>
      <c r="G9" s="4">
        <v>10</v>
      </c>
      <c r="H9" s="4">
        <v>12</v>
      </c>
      <c r="I9" s="13">
        <f>SUM(G9:H9)</f>
        <v>22</v>
      </c>
      <c r="J9" s="33">
        <f>SUM(F9+I9)</f>
        <v>35</v>
      </c>
      <c r="K9" s="29">
        <f>SUM((L9*3)+(M9*2)+(N9*1)+(O9*10)+(P9*8)+(Q9*6)+(R9*4)+(S9*2)+(T9*2))</f>
        <v>6</v>
      </c>
      <c r="L9" s="13"/>
      <c r="M9" s="13"/>
      <c r="N9" s="13"/>
      <c r="O9" s="13"/>
      <c r="P9" s="13"/>
      <c r="Q9" s="13">
        <v>1</v>
      </c>
      <c r="R9" s="13"/>
      <c r="S9" s="13"/>
      <c r="T9" s="13"/>
    </row>
    <row r="10" spans="1:20" ht="18.75" customHeight="1">
      <c r="A10" s="4">
        <v>5</v>
      </c>
      <c r="B10" s="5" t="s">
        <v>12</v>
      </c>
      <c r="C10" s="30" t="s">
        <v>82</v>
      </c>
      <c r="D10" s="4">
        <v>2</v>
      </c>
      <c r="E10" s="4">
        <v>4</v>
      </c>
      <c r="F10" s="13">
        <f>SUM(D10:E10)</f>
        <v>6</v>
      </c>
      <c r="G10" s="4">
        <v>10</v>
      </c>
      <c r="H10" s="4">
        <v>18</v>
      </c>
      <c r="I10" s="13">
        <f>SUM(G10:H10)</f>
        <v>28</v>
      </c>
      <c r="J10" s="33">
        <f>SUM(F10+I10)</f>
        <v>34</v>
      </c>
      <c r="K10" s="29">
        <f>SUM((L10*3)+(M10*2)+(N10*1)+(O10*10)+(P10*8)+(Q10*6)+(R10*4)+(S10*2)+(T10*2))</f>
        <v>0</v>
      </c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8.75" customHeight="1">
      <c r="A11" s="4">
        <v>6</v>
      </c>
      <c r="B11" s="5" t="s">
        <v>2</v>
      </c>
      <c r="C11" s="30" t="s">
        <v>71</v>
      </c>
      <c r="D11" s="4"/>
      <c r="E11" s="4">
        <v>4</v>
      </c>
      <c r="F11" s="13">
        <f>SUM(D11:E11)</f>
        <v>4</v>
      </c>
      <c r="G11" s="4">
        <v>15</v>
      </c>
      <c r="H11" s="4">
        <v>15</v>
      </c>
      <c r="I11" s="13">
        <f>SUM(G11:H11)</f>
        <v>30</v>
      </c>
      <c r="J11" s="33">
        <f>SUM(F11+I11)</f>
        <v>34</v>
      </c>
      <c r="K11" s="29">
        <f>SUM((L11*3)+(M11*2)+(N11*1)+(O11*10)+(P11*8)+(Q11*6)+(R11*4)+(S11*2)+(T11*2))</f>
        <v>0</v>
      </c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8.75" customHeight="1">
      <c r="A12" s="4">
        <v>7</v>
      </c>
      <c r="B12" s="5" t="s">
        <v>24</v>
      </c>
      <c r="C12" s="30" t="s">
        <v>72</v>
      </c>
      <c r="D12" s="4">
        <v>6</v>
      </c>
      <c r="E12" s="4">
        <v>6</v>
      </c>
      <c r="F12" s="13">
        <f>SUM(D12:E12)</f>
        <v>12</v>
      </c>
      <c r="G12" s="4">
        <v>10</v>
      </c>
      <c r="H12" s="4">
        <v>12</v>
      </c>
      <c r="I12" s="13">
        <f>SUM(G12:H12)</f>
        <v>22</v>
      </c>
      <c r="J12" s="33">
        <f>SUM(F12+I12)</f>
        <v>34</v>
      </c>
      <c r="K12" s="29">
        <f>SUM((L12*3)+(M12*2)+(N12*1)+(O12*10)+(P12*8)+(Q12*6)+(R12*4)+(S12*2)+(T12*2))</f>
        <v>0</v>
      </c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8.75" customHeight="1">
      <c r="A13" s="4">
        <v>8</v>
      </c>
      <c r="B13" s="5" t="s">
        <v>106</v>
      </c>
      <c r="C13" s="30" t="s">
        <v>73</v>
      </c>
      <c r="D13" s="4">
        <v>2</v>
      </c>
      <c r="E13" s="4">
        <v>3</v>
      </c>
      <c r="F13" s="13">
        <f>SUM(D13:E13)</f>
        <v>5</v>
      </c>
      <c r="G13" s="4">
        <v>12</v>
      </c>
      <c r="H13" s="4">
        <v>14</v>
      </c>
      <c r="I13" s="13">
        <f>SUM(G13:H13)</f>
        <v>26</v>
      </c>
      <c r="J13" s="33">
        <f>SUM(F13+I13)</f>
        <v>31</v>
      </c>
      <c r="K13" s="29">
        <f>SUM((L13*3)+(M13*2)+(N13*1)+(O13*10)+(P13*8)+(Q13*6)+(R13*4)+(S13*2)+(T13*2))</f>
        <v>0</v>
      </c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8.75" customHeight="1">
      <c r="A14" s="4">
        <v>9</v>
      </c>
      <c r="B14" s="5" t="s">
        <v>107</v>
      </c>
      <c r="C14" s="30" t="s">
        <v>76</v>
      </c>
      <c r="D14" s="4"/>
      <c r="E14" s="4">
        <v>1</v>
      </c>
      <c r="F14" s="13">
        <f>SUM(D14:E14)</f>
        <v>1</v>
      </c>
      <c r="G14" s="4">
        <v>11</v>
      </c>
      <c r="H14" s="4">
        <v>18</v>
      </c>
      <c r="I14" s="13">
        <f>SUM(G14:H14)</f>
        <v>29</v>
      </c>
      <c r="J14" s="33">
        <f>SUM(F14+I14)</f>
        <v>30</v>
      </c>
      <c r="K14" s="29">
        <f>SUM((L14*3)+(M14*2)+(N14*1)+(O14*10)+(P14*8)+(Q14*6)+(R14*4)+(S14*2)+(T14*2))</f>
        <v>0</v>
      </c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18.75" customHeight="1">
      <c r="A15" s="4">
        <v>10</v>
      </c>
      <c r="B15" s="5" t="s">
        <v>38</v>
      </c>
      <c r="C15" s="30" t="s">
        <v>82</v>
      </c>
      <c r="D15" s="4">
        <v>1</v>
      </c>
      <c r="E15" s="4">
        <v>7</v>
      </c>
      <c r="F15" s="13">
        <f>SUM(D15:E15)</f>
        <v>8</v>
      </c>
      <c r="G15" s="4">
        <v>7</v>
      </c>
      <c r="H15" s="4">
        <v>13</v>
      </c>
      <c r="I15" s="13">
        <f>SUM(G15:H15)</f>
        <v>20</v>
      </c>
      <c r="J15" s="33">
        <f>SUM(F15+I15)</f>
        <v>28</v>
      </c>
      <c r="K15" s="29">
        <f>SUM((L15*3)+(M15*2)+(N15*1)+(O15*10)+(P15*8)+(Q15*6)+(R15*4)+(S15*2)+(T15*2))</f>
        <v>0</v>
      </c>
      <c r="L15" s="13"/>
      <c r="M15" s="13"/>
      <c r="N15" s="13"/>
      <c r="O15" s="13"/>
      <c r="P15" s="13"/>
      <c r="Q15" s="13"/>
      <c r="R15" s="13"/>
      <c r="S15" s="13"/>
      <c r="T15" s="13"/>
    </row>
    <row r="16" spans="1:20" ht="18.75" customHeight="1">
      <c r="A16" s="4">
        <v>11</v>
      </c>
      <c r="B16" s="5" t="s">
        <v>97</v>
      </c>
      <c r="C16" s="30" t="s">
        <v>73</v>
      </c>
      <c r="D16" s="4"/>
      <c r="E16" s="4">
        <v>2</v>
      </c>
      <c r="F16" s="13">
        <f>SUM(D16:E16)</f>
        <v>2</v>
      </c>
      <c r="G16" s="4">
        <v>13</v>
      </c>
      <c r="H16" s="4">
        <v>12</v>
      </c>
      <c r="I16" s="13">
        <f>SUM(G16:H16)</f>
        <v>25</v>
      </c>
      <c r="J16" s="33">
        <f>SUM(F16+I16)</f>
        <v>27</v>
      </c>
      <c r="K16" s="29">
        <f>SUM((L16*3)+(M16*2)+(N16*1)+(O16*10)+(P16*8)+(Q16*6)+(R16*4)+(S16*2)+(T16*2))</f>
        <v>0</v>
      </c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8.75" customHeight="1">
      <c r="A17" s="4">
        <v>12</v>
      </c>
      <c r="B17" s="5" t="s">
        <v>7</v>
      </c>
      <c r="C17" s="30" t="s">
        <v>76</v>
      </c>
      <c r="D17" s="4">
        <v>1</v>
      </c>
      <c r="E17" s="4">
        <v>5</v>
      </c>
      <c r="F17" s="13">
        <f>SUM(D17:E17)</f>
        <v>6</v>
      </c>
      <c r="G17" s="4">
        <v>10</v>
      </c>
      <c r="H17" s="4">
        <v>10</v>
      </c>
      <c r="I17" s="13">
        <f>SUM(G17:H17)</f>
        <v>20</v>
      </c>
      <c r="J17" s="33">
        <f>SUM(F17+I17)</f>
        <v>26</v>
      </c>
      <c r="K17" s="29">
        <f>SUM((L17*3)+(M17*2)+(N17*1)+(O17*10)+(P17*8)+(Q17*6)+(R17*4)+(S17*2)+(T17*2))</f>
        <v>0</v>
      </c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8.75" customHeight="1">
      <c r="A18" s="4">
        <v>13</v>
      </c>
      <c r="B18" s="5" t="s">
        <v>22</v>
      </c>
      <c r="C18" s="30" t="s">
        <v>69</v>
      </c>
      <c r="D18" s="4">
        <v>2</v>
      </c>
      <c r="E18" s="4">
        <v>1</v>
      </c>
      <c r="F18" s="13">
        <f>SUM(D18:E18)</f>
        <v>3</v>
      </c>
      <c r="G18" s="4">
        <v>9</v>
      </c>
      <c r="H18" s="4">
        <v>13</v>
      </c>
      <c r="I18" s="13">
        <f>SUM(G18:H18)</f>
        <v>22</v>
      </c>
      <c r="J18" s="33">
        <f>SUM(F18+I18)</f>
        <v>25</v>
      </c>
      <c r="K18" s="29">
        <f>SUM((L18*3)+(M18*2)+(N18*1)+(O18*10)+(P18*8)+(Q18*6)+(R18*4)+(S18*2)+(T18*2))</f>
        <v>0</v>
      </c>
      <c r="L18" s="13"/>
      <c r="M18" s="13"/>
      <c r="N18" s="13"/>
      <c r="O18" s="13"/>
      <c r="P18" s="13"/>
      <c r="Q18" s="13"/>
      <c r="R18" s="13"/>
      <c r="S18" s="13"/>
      <c r="T18" s="13"/>
    </row>
    <row r="19" spans="1:20" ht="18.75" customHeight="1">
      <c r="A19" s="4">
        <v>14</v>
      </c>
      <c r="B19" s="5" t="s">
        <v>77</v>
      </c>
      <c r="C19" s="30" t="s">
        <v>76</v>
      </c>
      <c r="D19" s="4">
        <v>1</v>
      </c>
      <c r="E19" s="4">
        <v>7</v>
      </c>
      <c r="F19" s="13">
        <f>SUM(D19:E19)</f>
        <v>8</v>
      </c>
      <c r="G19" s="4">
        <v>5</v>
      </c>
      <c r="H19" s="4">
        <v>12</v>
      </c>
      <c r="I19" s="13">
        <f>SUM(G19:H19)</f>
        <v>17</v>
      </c>
      <c r="J19" s="33">
        <f>SUM(F19+I19)</f>
        <v>25</v>
      </c>
      <c r="K19" s="29">
        <f>SUM((L19*3)+(M19*2)+(N19*1)+(O19*10)+(P19*8)+(Q19*6)+(R19*4)+(S19*2)+(T19*2))</f>
        <v>0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8.75" customHeight="1">
      <c r="A20" s="4">
        <v>15</v>
      </c>
      <c r="B20" s="5" t="s">
        <v>84</v>
      </c>
      <c r="C20" s="30" t="s">
        <v>73</v>
      </c>
      <c r="D20" s="4">
        <v>1</v>
      </c>
      <c r="E20" s="4">
        <v>10</v>
      </c>
      <c r="F20" s="13">
        <f>SUM(D20:E20)</f>
        <v>11</v>
      </c>
      <c r="G20" s="4">
        <v>12</v>
      </c>
      <c r="H20" s="4">
        <v>2</v>
      </c>
      <c r="I20" s="13">
        <f>SUM(G20:H20)</f>
        <v>14</v>
      </c>
      <c r="J20" s="33">
        <f>SUM(F20+I20)</f>
        <v>25</v>
      </c>
      <c r="K20" s="29">
        <f>SUM((L20*3)+(M20*2)+(N20*1)+(O20*10)+(P20*8)+(Q20*6)+(R20*4)+(S20*2)+(T20*2))</f>
        <v>0</v>
      </c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18.75" customHeight="1">
      <c r="A21" s="4">
        <v>16</v>
      </c>
      <c r="B21" s="5" t="s">
        <v>41</v>
      </c>
      <c r="C21" s="30" t="s">
        <v>70</v>
      </c>
      <c r="D21" s="4"/>
      <c r="E21" s="4">
        <v>3</v>
      </c>
      <c r="F21" s="13">
        <f>SUM(D21:E21)</f>
        <v>3</v>
      </c>
      <c r="G21" s="4">
        <v>9</v>
      </c>
      <c r="H21" s="4">
        <v>12</v>
      </c>
      <c r="I21" s="13">
        <f>SUM(G21:H21)</f>
        <v>21</v>
      </c>
      <c r="J21" s="33">
        <f>SUM(F21+I21)</f>
        <v>24</v>
      </c>
      <c r="K21" s="29">
        <f>SUM((L21*3)+(M21*2)+(N21*1)+(O21*10)+(P21*8)+(Q21*6)+(R21*4)+(S21*2)+(T21*2))</f>
        <v>0</v>
      </c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18.75" customHeight="1">
      <c r="A22" s="4">
        <v>17</v>
      </c>
      <c r="B22" s="5" t="s">
        <v>111</v>
      </c>
      <c r="C22" s="30" t="s">
        <v>71</v>
      </c>
      <c r="D22" s="4"/>
      <c r="E22" s="4">
        <v>7</v>
      </c>
      <c r="F22" s="13">
        <f>SUM(D22:E22)</f>
        <v>7</v>
      </c>
      <c r="G22" s="4">
        <v>5</v>
      </c>
      <c r="H22" s="4">
        <v>11</v>
      </c>
      <c r="I22" s="13">
        <f>SUM(G22:H22)</f>
        <v>16</v>
      </c>
      <c r="J22" s="33">
        <f>SUM(F22+I22)</f>
        <v>23</v>
      </c>
      <c r="K22" s="29">
        <f>SUM((L22*3)+(M22*2)+(N22*1)+(O22*10)+(P22*8)+(Q22*6)+(R22*4)+(S22*2)+(T22*2))</f>
        <v>0</v>
      </c>
      <c r="L22" s="13"/>
      <c r="M22" s="13"/>
      <c r="N22" s="13"/>
      <c r="O22" s="13"/>
      <c r="P22" s="13"/>
      <c r="Q22" s="13"/>
      <c r="R22" s="13"/>
      <c r="S22" s="13"/>
      <c r="T22" s="13"/>
    </row>
    <row r="23" spans="1:20" ht="18.75" customHeight="1">
      <c r="A23" s="4">
        <v>18</v>
      </c>
      <c r="B23" s="5" t="s">
        <v>66</v>
      </c>
      <c r="C23" s="30" t="s">
        <v>72</v>
      </c>
      <c r="D23" s="4"/>
      <c r="E23" s="4">
        <v>5</v>
      </c>
      <c r="F23" s="13">
        <f>SUM(D23:E23)</f>
        <v>5</v>
      </c>
      <c r="G23" s="4">
        <v>7</v>
      </c>
      <c r="H23" s="4">
        <v>10</v>
      </c>
      <c r="I23" s="13">
        <f>SUM(G23:H23)</f>
        <v>17</v>
      </c>
      <c r="J23" s="33">
        <f>SUM(F23+I23)</f>
        <v>22</v>
      </c>
      <c r="K23" s="29">
        <f>SUM((L23*3)+(M23*2)+(N23*1)+(O23*10)+(P23*8)+(Q23*6)+(R23*4)+(S23*2)+(T23*2))</f>
        <v>0</v>
      </c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18.75" customHeight="1">
      <c r="A24" s="4">
        <v>19</v>
      </c>
      <c r="B24" s="5" t="s">
        <v>43</v>
      </c>
      <c r="C24" s="30" t="s">
        <v>70</v>
      </c>
      <c r="D24" s="4">
        <v>3</v>
      </c>
      <c r="E24" s="4">
        <v>5</v>
      </c>
      <c r="F24" s="13">
        <f>SUM(D24:E24)</f>
        <v>8</v>
      </c>
      <c r="G24" s="4">
        <v>8</v>
      </c>
      <c r="H24" s="4">
        <v>6</v>
      </c>
      <c r="I24" s="13">
        <f>SUM(G24:H24)</f>
        <v>14</v>
      </c>
      <c r="J24" s="33">
        <f>SUM(F24+I24)</f>
        <v>22</v>
      </c>
      <c r="K24" s="29">
        <f>SUM((L24*3)+(M24*2)+(N24*1)+(O24*10)+(P24*8)+(Q24*6)+(R24*4)+(S24*2)+(T24*2))</f>
        <v>0</v>
      </c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8.75" customHeight="1">
      <c r="A25" s="4">
        <v>20</v>
      </c>
      <c r="B25" s="5" t="s">
        <v>19</v>
      </c>
      <c r="C25" s="30" t="s">
        <v>82</v>
      </c>
      <c r="D25" s="4"/>
      <c r="E25" s="4">
        <v>4</v>
      </c>
      <c r="F25" s="13">
        <f>SUM(D25:E25)</f>
        <v>4</v>
      </c>
      <c r="G25" s="4">
        <v>8</v>
      </c>
      <c r="H25" s="4">
        <v>8</v>
      </c>
      <c r="I25" s="13">
        <f>SUM(G25:H25)</f>
        <v>16</v>
      </c>
      <c r="J25" s="33">
        <f>SUM(F25+I25)</f>
        <v>20</v>
      </c>
      <c r="K25" s="29">
        <f>SUM((L25*3)+(M25*2)+(N25*1)+(O25*10)+(P25*8)+(Q25*6)+(R25*4)+(S25*2)+(T25*2))</f>
        <v>0</v>
      </c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8.75" customHeight="1">
      <c r="A26" s="4">
        <v>21</v>
      </c>
      <c r="B26" s="5" t="s">
        <v>39</v>
      </c>
      <c r="C26" s="30" t="s">
        <v>70</v>
      </c>
      <c r="D26" s="4">
        <v>1</v>
      </c>
      <c r="E26" s="4">
        <v>5</v>
      </c>
      <c r="F26" s="13">
        <f>SUM(D26:E26)</f>
        <v>6</v>
      </c>
      <c r="G26" s="4">
        <v>6</v>
      </c>
      <c r="H26" s="4">
        <v>8</v>
      </c>
      <c r="I26" s="13">
        <f>SUM(G26:H26)</f>
        <v>14</v>
      </c>
      <c r="J26" s="33">
        <f>SUM(F26+I26)</f>
        <v>20</v>
      </c>
      <c r="K26" s="29">
        <f>SUM((L26*3)+(M26*2)+(N26*1)+(O26*10)+(P26*8)+(Q26*6)+(R26*4)+(S26*2)+(T26*2))</f>
        <v>0</v>
      </c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8.75" customHeight="1">
      <c r="A27" s="4">
        <v>22</v>
      </c>
      <c r="B27" s="5" t="s">
        <v>11</v>
      </c>
      <c r="C27" s="30" t="s">
        <v>82</v>
      </c>
      <c r="D27" s="4"/>
      <c r="E27" s="4">
        <v>5</v>
      </c>
      <c r="F27" s="13">
        <f>SUM(D27:E27)</f>
        <v>5</v>
      </c>
      <c r="G27" s="4">
        <v>10</v>
      </c>
      <c r="H27" s="4">
        <v>4</v>
      </c>
      <c r="I27" s="13">
        <f>SUM(G27:H27)</f>
        <v>14</v>
      </c>
      <c r="J27" s="33">
        <f>SUM(F27+I27)</f>
        <v>19</v>
      </c>
      <c r="K27" s="29">
        <f>SUM((L27*3)+(M27*2)+(N27*1)+(O27*10)+(P27*8)+(Q27*6)+(R27*4)+(S27*2)+(T27*2))</f>
        <v>0</v>
      </c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8.75" customHeight="1">
      <c r="A28" s="4">
        <v>23</v>
      </c>
      <c r="B28" s="5" t="s">
        <v>109</v>
      </c>
      <c r="C28" s="30" t="s">
        <v>74</v>
      </c>
      <c r="D28" s="4"/>
      <c r="E28" s="4"/>
      <c r="F28" s="13">
        <f>SUM(D28:E28)</f>
        <v>0</v>
      </c>
      <c r="G28" s="4">
        <v>4</v>
      </c>
      <c r="H28" s="4">
        <v>14</v>
      </c>
      <c r="I28" s="13">
        <f>SUM(G28:H28)</f>
        <v>18</v>
      </c>
      <c r="J28" s="33">
        <f>SUM(F28+I28)</f>
        <v>18</v>
      </c>
      <c r="K28" s="29">
        <f>SUM((L28*3)+(M28*2)+(N28*1)+(O28*10)+(P28*8)+(Q28*6)+(R28*4)+(S28*2)+(T28*2))</f>
        <v>0</v>
      </c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8.75" customHeight="1">
      <c r="A29" s="4">
        <v>24</v>
      </c>
      <c r="B29" s="5" t="s">
        <v>21</v>
      </c>
      <c r="C29" s="31" t="s">
        <v>69</v>
      </c>
      <c r="D29" s="4"/>
      <c r="E29" s="4">
        <v>2</v>
      </c>
      <c r="F29" s="13">
        <f>SUM(D29:E29)</f>
        <v>2</v>
      </c>
      <c r="G29" s="4">
        <v>3</v>
      </c>
      <c r="H29" s="4">
        <v>13</v>
      </c>
      <c r="I29" s="13">
        <f>SUM(G29:H29)</f>
        <v>16</v>
      </c>
      <c r="J29" s="33">
        <f>SUM(F29+I29)</f>
        <v>18</v>
      </c>
      <c r="K29" s="29">
        <f>SUM((L29*3)+(M29*2)+(N29*1)+(O29*10)+(P29*8)+(Q29*6)+(R29*4)+(S29*2)+(T29*2))</f>
        <v>0</v>
      </c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8.75" customHeight="1">
      <c r="A30" s="4">
        <v>25</v>
      </c>
      <c r="B30" s="5" t="s">
        <v>49</v>
      </c>
      <c r="C30" s="30" t="s">
        <v>81</v>
      </c>
      <c r="D30" s="4"/>
      <c r="E30" s="4">
        <v>3</v>
      </c>
      <c r="F30" s="13">
        <f>SUM(D30:E30)</f>
        <v>3</v>
      </c>
      <c r="G30" s="4">
        <v>4</v>
      </c>
      <c r="H30" s="4">
        <v>11</v>
      </c>
      <c r="I30" s="13">
        <f>SUM(G30:H30)</f>
        <v>15</v>
      </c>
      <c r="J30" s="33">
        <f>SUM(F30+I30)</f>
        <v>18</v>
      </c>
      <c r="K30" s="29">
        <f>SUM((L30*3)+(M30*2)+(N30*1)+(O30*10)+(P30*8)+(Q30*6)+(R30*4)+(S30*2)+(T30*2))</f>
        <v>0</v>
      </c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8.75" customHeight="1">
      <c r="A31" s="4">
        <v>26</v>
      </c>
      <c r="B31" s="5" t="s">
        <v>114</v>
      </c>
      <c r="C31" s="30" t="s">
        <v>74</v>
      </c>
      <c r="D31" s="4">
        <v>1</v>
      </c>
      <c r="E31" s="4">
        <v>4</v>
      </c>
      <c r="F31" s="13">
        <f>SUM(D31:E31)</f>
        <v>5</v>
      </c>
      <c r="G31" s="4">
        <v>4</v>
      </c>
      <c r="H31" s="4">
        <v>9</v>
      </c>
      <c r="I31" s="13">
        <f>SUM(G31:H31)</f>
        <v>13</v>
      </c>
      <c r="J31" s="33">
        <f>SUM(F31+I31)</f>
        <v>18</v>
      </c>
      <c r="K31" s="29">
        <f>SUM((L31*3)+(M31*2)+(N31*1)+(O31*10)+(P31*8)+(Q31*6)+(R31*4)+(S31*2)+(T31*2))</f>
        <v>0</v>
      </c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8.75" customHeight="1">
      <c r="A32" s="4">
        <v>27</v>
      </c>
      <c r="B32" s="5" t="s">
        <v>4</v>
      </c>
      <c r="C32" s="30" t="s">
        <v>71</v>
      </c>
      <c r="D32" s="4">
        <v>1</v>
      </c>
      <c r="E32" s="4">
        <v>2</v>
      </c>
      <c r="F32" s="13">
        <f>SUM(D32:E32)</f>
        <v>3</v>
      </c>
      <c r="G32" s="4">
        <v>4</v>
      </c>
      <c r="H32" s="4">
        <v>9</v>
      </c>
      <c r="I32" s="13">
        <f>SUM(G32:H32)</f>
        <v>13</v>
      </c>
      <c r="J32" s="33">
        <f>SUM(F32+I32)</f>
        <v>16</v>
      </c>
      <c r="K32" s="29">
        <f>SUM((L32*3)+(M32*2)+(N32*1)+(O32*10)+(P32*8)+(Q32*6)+(R32*4)+(S32*2)+(T32*2))</f>
        <v>0</v>
      </c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8.75" customHeight="1">
      <c r="A33" s="4">
        <v>28</v>
      </c>
      <c r="B33" s="5" t="s">
        <v>98</v>
      </c>
      <c r="C33" s="30" t="s">
        <v>74</v>
      </c>
      <c r="D33" s="4"/>
      <c r="E33" s="4">
        <v>2</v>
      </c>
      <c r="F33" s="13">
        <f>SUM(D33:E33)</f>
        <v>2</v>
      </c>
      <c r="G33" s="4">
        <v>6</v>
      </c>
      <c r="H33" s="4">
        <v>8</v>
      </c>
      <c r="I33" s="13">
        <f>SUM(G33:H33)</f>
        <v>14</v>
      </c>
      <c r="J33" s="33">
        <f>SUM(F33+I33)</f>
        <v>16</v>
      </c>
      <c r="K33" s="29">
        <f>SUM((L33*3)+(M33*2)+(N33*1)+(O33*10)+(P33*8)+(Q33*6)+(R33*4)+(S33*2)+(T33*2))</f>
        <v>0</v>
      </c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8.75" customHeight="1">
      <c r="A34" s="4">
        <v>29</v>
      </c>
      <c r="B34" s="5" t="s">
        <v>64</v>
      </c>
      <c r="C34" s="30" t="s">
        <v>78</v>
      </c>
      <c r="D34" s="4">
        <v>1</v>
      </c>
      <c r="E34" s="4">
        <v>5</v>
      </c>
      <c r="F34" s="13">
        <f>SUM(D34:E34)</f>
        <v>6</v>
      </c>
      <c r="G34" s="4">
        <v>5</v>
      </c>
      <c r="H34" s="4">
        <v>5</v>
      </c>
      <c r="I34" s="13">
        <f>SUM(G34:H34)</f>
        <v>10</v>
      </c>
      <c r="J34" s="33">
        <f>SUM(F34+I34)</f>
        <v>16</v>
      </c>
      <c r="K34" s="29">
        <f>SUM((L34*3)+(M34*2)+(N34*1)+(O34*10)+(P34*8)+(Q34*6)+(R34*4)+(S34*2)+(T34*2))</f>
        <v>0</v>
      </c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8.75" customHeight="1">
      <c r="A35" s="4">
        <v>30</v>
      </c>
      <c r="B35" s="5" t="s">
        <v>1</v>
      </c>
      <c r="C35" s="30" t="s">
        <v>71</v>
      </c>
      <c r="D35" s="4"/>
      <c r="E35" s="4">
        <v>1</v>
      </c>
      <c r="F35" s="13">
        <f>SUM(D35:E35)</f>
        <v>1</v>
      </c>
      <c r="G35" s="4">
        <v>6</v>
      </c>
      <c r="H35" s="4">
        <v>8</v>
      </c>
      <c r="I35" s="13">
        <f>SUM(G35:H35)</f>
        <v>14</v>
      </c>
      <c r="J35" s="33">
        <f>SUM(F35+I35)</f>
        <v>15</v>
      </c>
      <c r="K35" s="29">
        <f>SUM((L35*3)+(M35*2)+(N35*1)+(O35*10)+(P35*8)+(Q35*6)+(R35*4)+(S35*2)+(T35*2))</f>
        <v>0</v>
      </c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8.75" customHeight="1">
      <c r="A36" s="4">
        <v>31</v>
      </c>
      <c r="B36" s="5" t="s">
        <v>45</v>
      </c>
      <c r="C36" s="30" t="s">
        <v>70</v>
      </c>
      <c r="D36" s="4">
        <v>1</v>
      </c>
      <c r="E36" s="4">
        <v>3</v>
      </c>
      <c r="F36" s="13">
        <f>SUM(D36:E36)</f>
        <v>4</v>
      </c>
      <c r="G36" s="4">
        <v>7</v>
      </c>
      <c r="H36" s="4">
        <v>4</v>
      </c>
      <c r="I36" s="13">
        <f>SUM(G36:H36)</f>
        <v>11</v>
      </c>
      <c r="J36" s="33">
        <f>SUM(F36+I36)</f>
        <v>15</v>
      </c>
      <c r="K36" s="29">
        <f>SUM((L36*3)+(M36*2)+(N36*1)+(O36*10)+(P36*8)+(Q36*6)+(R36*4)+(S36*2)+(T36*2))</f>
        <v>0</v>
      </c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8.75" customHeight="1">
      <c r="A37" s="4">
        <v>32</v>
      </c>
      <c r="B37" s="5" t="s">
        <v>105</v>
      </c>
      <c r="C37" s="30" t="s">
        <v>72</v>
      </c>
      <c r="D37" s="4">
        <v>3</v>
      </c>
      <c r="E37" s="4">
        <v>5</v>
      </c>
      <c r="F37" s="13">
        <f>SUM(D37:E37)</f>
        <v>8</v>
      </c>
      <c r="G37" s="4">
        <v>5</v>
      </c>
      <c r="H37" s="4">
        <v>2</v>
      </c>
      <c r="I37" s="13">
        <f>SUM(G37:H37)</f>
        <v>7</v>
      </c>
      <c r="J37" s="33">
        <f>SUM(F37+I37)</f>
        <v>15</v>
      </c>
      <c r="K37" s="29">
        <f>SUM((L37*3)+(M37*2)+(N37*1)+(O37*10)+(P37*8)+(Q37*6)+(R37*4)+(S37*2)+(T37*2))</f>
        <v>0</v>
      </c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8.75" customHeight="1">
      <c r="A38" s="4">
        <v>33</v>
      </c>
      <c r="B38" s="5" t="s">
        <v>28</v>
      </c>
      <c r="C38" s="30" t="s">
        <v>74</v>
      </c>
      <c r="D38" s="4"/>
      <c r="E38" s="4"/>
      <c r="F38" s="13">
        <f>SUM(D38:E38)</f>
        <v>0</v>
      </c>
      <c r="G38" s="4">
        <v>4</v>
      </c>
      <c r="H38" s="4">
        <v>10</v>
      </c>
      <c r="I38" s="13">
        <f>SUM(G38:H38)</f>
        <v>14</v>
      </c>
      <c r="J38" s="33">
        <f>SUM(F38+I38)</f>
        <v>14</v>
      </c>
      <c r="K38" s="29">
        <f>SUM((L38*3)+(M38*2)+(N38*1)+(O38*10)+(P38*8)+(Q38*6)+(R38*4)+(S38*2)+(T38*2))</f>
        <v>0</v>
      </c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8.75" customHeight="1">
      <c r="A39" s="4">
        <v>34</v>
      </c>
      <c r="B39" s="5" t="s">
        <v>108</v>
      </c>
      <c r="C39" s="30" t="s">
        <v>73</v>
      </c>
      <c r="D39" s="4"/>
      <c r="E39" s="4"/>
      <c r="F39" s="13">
        <f>SUM(D39:E39)</f>
        <v>0</v>
      </c>
      <c r="G39" s="4">
        <v>1</v>
      </c>
      <c r="H39" s="4">
        <v>12</v>
      </c>
      <c r="I39" s="13">
        <f>SUM(G39:H39)</f>
        <v>13</v>
      </c>
      <c r="J39" s="33">
        <f>SUM(F39+I39)</f>
        <v>13</v>
      </c>
      <c r="K39" s="29">
        <f>SUM((L39*3)+(M39*2)+(N39*1)+(O39*10)+(P39*8)+(Q39*6)+(R39*4)+(S39*2)+(T39*2))</f>
        <v>0</v>
      </c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8.75" customHeight="1">
      <c r="A40" s="4">
        <v>35</v>
      </c>
      <c r="B40" s="5" t="s">
        <v>25</v>
      </c>
      <c r="C40" s="30" t="s">
        <v>72</v>
      </c>
      <c r="D40" s="4">
        <v>1</v>
      </c>
      <c r="E40" s="4">
        <v>3</v>
      </c>
      <c r="F40" s="13">
        <f>SUM(D40:E40)</f>
        <v>4</v>
      </c>
      <c r="G40" s="4">
        <v>3</v>
      </c>
      <c r="H40" s="4">
        <v>6</v>
      </c>
      <c r="I40" s="13">
        <f>SUM(G40:H40)</f>
        <v>9</v>
      </c>
      <c r="J40" s="33">
        <f>SUM(F40+I40)</f>
        <v>13</v>
      </c>
      <c r="K40" s="29">
        <f>SUM((L40*3)+(M40*2)+(N40*1)+(O40*10)+(P40*8)+(Q40*6)+(R40*4)+(S40*2)+(T40*2))</f>
        <v>0</v>
      </c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8.75" customHeight="1">
      <c r="A41" s="4">
        <v>36</v>
      </c>
      <c r="B41" s="5" t="s">
        <v>122</v>
      </c>
      <c r="C41" s="30" t="s">
        <v>82</v>
      </c>
      <c r="D41" s="4"/>
      <c r="E41" s="4">
        <v>3</v>
      </c>
      <c r="F41" s="13">
        <f>SUM(D41:E41)</f>
        <v>3</v>
      </c>
      <c r="G41" s="4">
        <v>1</v>
      </c>
      <c r="H41" s="4">
        <v>8</v>
      </c>
      <c r="I41" s="13">
        <f>SUM(G41:H41)</f>
        <v>9</v>
      </c>
      <c r="J41" s="33">
        <f>SUM(F41+I41)</f>
        <v>12</v>
      </c>
      <c r="K41" s="29">
        <f>SUM((L41*3)+(M41*2)+(N41*1)+(O41*10)+(P41*8)+(Q41*6)+(R41*4)+(S41*2)+(T41*2))</f>
        <v>0</v>
      </c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8.75" customHeight="1">
      <c r="A42" s="4">
        <v>37</v>
      </c>
      <c r="B42" s="5" t="s">
        <v>96</v>
      </c>
      <c r="C42" s="30" t="s">
        <v>79</v>
      </c>
      <c r="D42" s="4"/>
      <c r="E42" s="4">
        <v>1</v>
      </c>
      <c r="F42" s="13">
        <f>SUM(D42:E42)</f>
        <v>1</v>
      </c>
      <c r="G42" s="4">
        <v>4</v>
      </c>
      <c r="H42" s="4">
        <v>7</v>
      </c>
      <c r="I42" s="13">
        <f>SUM(G42:H42)</f>
        <v>11</v>
      </c>
      <c r="J42" s="33">
        <f>SUM(F42+I42)</f>
        <v>12</v>
      </c>
      <c r="K42" s="29">
        <f>SUM((L42*3)+(M42*2)+(N42*1)+(O42*10)+(P42*8)+(Q42*6)+(R42*4)+(S42*2)+(T42*2))</f>
        <v>0</v>
      </c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8.75" customHeight="1">
      <c r="A43" s="4">
        <v>38</v>
      </c>
      <c r="B43" s="5" t="s">
        <v>54</v>
      </c>
      <c r="C43" s="30" t="s">
        <v>78</v>
      </c>
      <c r="D43" s="4">
        <v>1</v>
      </c>
      <c r="E43" s="4">
        <v>5</v>
      </c>
      <c r="F43" s="13">
        <f>SUM(D43:E43)</f>
        <v>6</v>
      </c>
      <c r="G43" s="4"/>
      <c r="H43" s="4">
        <v>6</v>
      </c>
      <c r="I43" s="13">
        <f>SUM(G43:H43)</f>
        <v>6</v>
      </c>
      <c r="J43" s="33">
        <f>SUM(F43+I43)</f>
        <v>12</v>
      </c>
      <c r="K43" s="29">
        <f>SUM((L43*3)+(M43*2)+(N43*1)+(O43*10)+(P43*8)+(Q43*6)+(R43*4)+(S43*2)+(T43*2))</f>
        <v>0</v>
      </c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8.75" customHeight="1">
      <c r="A44" s="4">
        <v>39</v>
      </c>
      <c r="B44" s="5" t="s">
        <v>23</v>
      </c>
      <c r="C44" s="30" t="s">
        <v>69</v>
      </c>
      <c r="D44" s="4">
        <v>3</v>
      </c>
      <c r="E44" s="4">
        <v>2</v>
      </c>
      <c r="F44" s="13">
        <f>SUM(D44:E44)</f>
        <v>5</v>
      </c>
      <c r="G44" s="4">
        <v>2</v>
      </c>
      <c r="H44" s="4">
        <v>4</v>
      </c>
      <c r="I44" s="13">
        <f>SUM(G44:H44)</f>
        <v>6</v>
      </c>
      <c r="J44" s="33">
        <f>SUM(F44+I44)</f>
        <v>11</v>
      </c>
      <c r="K44" s="29">
        <f>SUM((L44*3)+(M44*2)+(N44*1)+(O44*10)+(P44*8)+(Q44*6)+(R44*4)+(S44*2)+(T44*2))</f>
        <v>12</v>
      </c>
      <c r="L44" s="13"/>
      <c r="M44" s="13"/>
      <c r="N44" s="13"/>
      <c r="O44" s="13"/>
      <c r="P44" s="13">
        <v>1</v>
      </c>
      <c r="Q44" s="13"/>
      <c r="R44" s="13"/>
      <c r="S44" s="13">
        <v>2</v>
      </c>
      <c r="T44" s="13"/>
    </row>
    <row r="45" spans="1:20" ht="18.75" customHeight="1">
      <c r="A45" s="4">
        <v>40</v>
      </c>
      <c r="B45" s="5" t="s">
        <v>95</v>
      </c>
      <c r="C45" s="30" t="s">
        <v>74</v>
      </c>
      <c r="D45" s="4"/>
      <c r="E45" s="4"/>
      <c r="F45" s="13">
        <f>SUM(D45:E45)</f>
        <v>0</v>
      </c>
      <c r="G45" s="4">
        <v>8</v>
      </c>
      <c r="H45" s="4">
        <v>3</v>
      </c>
      <c r="I45" s="13">
        <f>SUM(G45:H45)</f>
        <v>11</v>
      </c>
      <c r="J45" s="33">
        <f>SUM(F45+I45)</f>
        <v>11</v>
      </c>
      <c r="K45" s="29">
        <f>SUM((L45*3)+(M45*2)+(N45*1)+(O45*10)+(P45*8)+(Q45*6)+(R45*4)+(S45*2)+(T45*2))</f>
        <v>0</v>
      </c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8.75" customHeight="1">
      <c r="A46" s="4">
        <v>41</v>
      </c>
      <c r="B46" s="5" t="s">
        <v>94</v>
      </c>
      <c r="C46" s="30" t="s">
        <v>73</v>
      </c>
      <c r="D46" s="4"/>
      <c r="E46" s="4">
        <v>3</v>
      </c>
      <c r="F46" s="13">
        <f>SUM(D46:E46)</f>
        <v>3</v>
      </c>
      <c r="G46" s="4">
        <v>2</v>
      </c>
      <c r="H46" s="4">
        <v>4</v>
      </c>
      <c r="I46" s="13">
        <f>SUM(G46:H46)</f>
        <v>6</v>
      </c>
      <c r="J46" s="33">
        <f>SUM(F46+I46)</f>
        <v>9</v>
      </c>
      <c r="K46" s="29">
        <f>SUM((L46*3)+(M46*2)+(N46*1)+(O46*10)+(P46*8)+(Q46*6)+(R46*4)+(S46*2)+(T46*2))</f>
        <v>0</v>
      </c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8.75" customHeight="1">
      <c r="A47" s="4">
        <v>42</v>
      </c>
      <c r="B47" s="5" t="s">
        <v>21</v>
      </c>
      <c r="C47" s="30" t="s">
        <v>81</v>
      </c>
      <c r="D47" s="4"/>
      <c r="E47" s="4">
        <v>1</v>
      </c>
      <c r="F47" s="13">
        <f>SUM(D47:E47)</f>
        <v>1</v>
      </c>
      <c r="G47" s="4">
        <v>7</v>
      </c>
      <c r="H47" s="4">
        <v>1</v>
      </c>
      <c r="I47" s="13">
        <f>SUM(G47:H47)</f>
        <v>8</v>
      </c>
      <c r="J47" s="33">
        <f>SUM(F47+I47)</f>
        <v>9</v>
      </c>
      <c r="K47" s="29">
        <f>SUM((L47*3)+(M47*2)+(N47*1)+(O47*10)+(P47*8)+(Q47*6)+(R47*4)+(S47*2)+(T47*2))</f>
        <v>0</v>
      </c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8.75" customHeight="1">
      <c r="A48" s="4">
        <v>43</v>
      </c>
      <c r="B48" s="5" t="s">
        <v>44</v>
      </c>
      <c r="C48" s="30" t="s">
        <v>70</v>
      </c>
      <c r="D48" s="4">
        <v>1</v>
      </c>
      <c r="E48" s="4">
        <v>1</v>
      </c>
      <c r="F48" s="13">
        <f>SUM(D48:E48)</f>
        <v>2</v>
      </c>
      <c r="G48" s="4">
        <v>2</v>
      </c>
      <c r="H48" s="4">
        <v>4</v>
      </c>
      <c r="I48" s="13">
        <f>SUM(G48:H48)</f>
        <v>6</v>
      </c>
      <c r="J48" s="33">
        <f>SUM(F48+I48)</f>
        <v>8</v>
      </c>
      <c r="K48" s="29">
        <f>SUM((L48*3)+(M48*2)+(N48*1)+(O48*10)+(P48*8)+(Q48*6)+(R48*4)+(S48*2)+(T48*2))</f>
        <v>0</v>
      </c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8.75" customHeight="1">
      <c r="A49" s="4">
        <v>44</v>
      </c>
      <c r="B49" s="5" t="s">
        <v>56</v>
      </c>
      <c r="C49" s="30" t="s">
        <v>78</v>
      </c>
      <c r="D49" s="4">
        <v>2</v>
      </c>
      <c r="E49" s="4"/>
      <c r="F49" s="13">
        <f>SUM(D49:E49)</f>
        <v>2</v>
      </c>
      <c r="G49" s="4">
        <v>2</v>
      </c>
      <c r="H49" s="4">
        <v>4</v>
      </c>
      <c r="I49" s="13">
        <f>SUM(G49:H49)</f>
        <v>6</v>
      </c>
      <c r="J49" s="33">
        <f>SUM(F49+I49)</f>
        <v>8</v>
      </c>
      <c r="K49" s="29">
        <f>SUM((L49*3)+(M49*2)+(N49*1)+(O49*10)+(P49*8)+(Q49*6)+(R49*4)+(S49*2)+(T49*2))</f>
        <v>0</v>
      </c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8.75" customHeight="1">
      <c r="A50" s="4">
        <v>45</v>
      </c>
      <c r="B50" s="5" t="s">
        <v>57</v>
      </c>
      <c r="C50" s="30" t="s">
        <v>78</v>
      </c>
      <c r="D50" s="4"/>
      <c r="E50" s="4">
        <v>2</v>
      </c>
      <c r="F50" s="13">
        <f>SUM(D50:E50)</f>
        <v>2</v>
      </c>
      <c r="G50" s="4">
        <v>1</v>
      </c>
      <c r="H50" s="4">
        <v>4</v>
      </c>
      <c r="I50" s="13">
        <f>SUM(G50:H50)</f>
        <v>5</v>
      </c>
      <c r="J50" s="33">
        <f>SUM(F50+I50)</f>
        <v>7</v>
      </c>
      <c r="K50" s="29">
        <f>SUM((L50*3)+(M50*2)+(N50*1)+(O50*10)+(P50*8)+(Q50*6)+(R50*4)+(S50*2)+(T50*2))</f>
        <v>2</v>
      </c>
      <c r="L50" s="13"/>
      <c r="M50" s="13"/>
      <c r="N50" s="13"/>
      <c r="O50" s="13"/>
      <c r="P50" s="13"/>
      <c r="Q50" s="13"/>
      <c r="R50" s="13"/>
      <c r="S50" s="13">
        <v>1</v>
      </c>
      <c r="T50" s="13"/>
    </row>
    <row r="51" spans="1:20" ht="18.75" customHeight="1">
      <c r="A51" s="4">
        <v>46</v>
      </c>
      <c r="B51" s="5" t="s">
        <v>40</v>
      </c>
      <c r="C51" s="30" t="s">
        <v>70</v>
      </c>
      <c r="D51" s="4"/>
      <c r="E51" s="4">
        <v>1</v>
      </c>
      <c r="F51" s="13">
        <f>SUM(D51:E51)</f>
        <v>1</v>
      </c>
      <c r="G51" s="4">
        <v>3</v>
      </c>
      <c r="H51" s="4">
        <v>3</v>
      </c>
      <c r="I51" s="13">
        <f>SUM(G51:H51)</f>
        <v>6</v>
      </c>
      <c r="J51" s="33">
        <f>SUM(F51+I51)</f>
        <v>7</v>
      </c>
      <c r="K51" s="29">
        <f>SUM((L51*3)+(M51*2)+(N51*1)+(O51*10)+(P51*8)+(Q51*6)+(R51*4)+(S51*2)+(T51*2))</f>
        <v>0</v>
      </c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8.75" customHeight="1">
      <c r="A52" s="4">
        <v>47</v>
      </c>
      <c r="B52" s="5" t="s">
        <v>18</v>
      </c>
      <c r="C52" s="30" t="s">
        <v>82</v>
      </c>
      <c r="D52" s="4">
        <v>3</v>
      </c>
      <c r="E52" s="4">
        <v>4</v>
      </c>
      <c r="F52" s="13">
        <f>SUM(D52:E52)</f>
        <v>7</v>
      </c>
      <c r="G52" s="4"/>
      <c r="H52" s="4"/>
      <c r="I52" s="13">
        <f>SUM(G52:H52)</f>
        <v>0</v>
      </c>
      <c r="J52" s="33">
        <f>SUM(F52+I52)</f>
        <v>7</v>
      </c>
      <c r="K52" s="29">
        <f>SUM((L52*3)+(M52*2)+(N52*1)+(O52*10)+(P52*8)+(Q52*6)+(R52*4)+(S52*2)+(T52*2))</f>
        <v>0</v>
      </c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8.75" customHeight="1">
      <c r="A53" s="4">
        <v>48</v>
      </c>
      <c r="B53" s="5" t="s">
        <v>52</v>
      </c>
      <c r="C53" s="30" t="s">
        <v>78</v>
      </c>
      <c r="D53" s="4"/>
      <c r="E53" s="4"/>
      <c r="F53" s="13">
        <f>SUM(D53:E53)</f>
        <v>0</v>
      </c>
      <c r="G53" s="4">
        <v>1</v>
      </c>
      <c r="H53" s="4">
        <v>5</v>
      </c>
      <c r="I53" s="13">
        <f>SUM(G53:H53)</f>
        <v>6</v>
      </c>
      <c r="J53" s="33">
        <f>SUM(F53+I53)</f>
        <v>6</v>
      </c>
      <c r="K53" s="29">
        <f>SUM((L53*3)+(M53*2)+(N53*1)+(O53*10)+(P53*8)+(Q53*6)+(R53*4)+(S53*2)+(T53*2))</f>
        <v>0</v>
      </c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8.75" customHeight="1">
      <c r="A54" s="4">
        <v>49</v>
      </c>
      <c r="B54" s="5" t="s">
        <v>32</v>
      </c>
      <c r="C54" s="30" t="s">
        <v>89</v>
      </c>
      <c r="D54" s="4"/>
      <c r="E54" s="4">
        <v>3</v>
      </c>
      <c r="F54" s="13">
        <f>SUM(D54:E54)</f>
        <v>3</v>
      </c>
      <c r="G54" s="4">
        <v>3</v>
      </c>
      <c r="H54" s="4"/>
      <c r="I54" s="13">
        <f>SUM(G54:H54)</f>
        <v>3</v>
      </c>
      <c r="J54" s="33">
        <f>SUM(F54+I54)</f>
        <v>6</v>
      </c>
      <c r="K54" s="29">
        <f>SUM((L54*3)+(M54*2)+(N54*1)+(O54*10)+(P54*8)+(Q54*6)+(R54*4)+(S54*2)+(T54*2))</f>
        <v>8</v>
      </c>
      <c r="L54" s="13"/>
      <c r="M54" s="13">
        <v>2</v>
      </c>
      <c r="N54" s="13"/>
      <c r="O54" s="13"/>
      <c r="P54" s="13"/>
      <c r="Q54" s="13"/>
      <c r="R54" s="13">
        <v>1</v>
      </c>
      <c r="S54" s="13"/>
      <c r="T54" s="13"/>
    </row>
    <row r="55" spans="1:20" ht="18.75" customHeight="1">
      <c r="A55" s="4">
        <v>50</v>
      </c>
      <c r="B55" s="5" t="s">
        <v>50</v>
      </c>
      <c r="C55" s="30" t="s">
        <v>81</v>
      </c>
      <c r="D55" s="4">
        <v>2</v>
      </c>
      <c r="E55" s="4">
        <v>3</v>
      </c>
      <c r="F55" s="13">
        <f>SUM(D55:E55)</f>
        <v>5</v>
      </c>
      <c r="G55" s="4">
        <v>1</v>
      </c>
      <c r="H55" s="4"/>
      <c r="I55" s="13">
        <f>SUM(G55:H55)</f>
        <v>1</v>
      </c>
      <c r="J55" s="33">
        <f>SUM(F55+I55)</f>
        <v>6</v>
      </c>
      <c r="K55" s="29">
        <f>SUM((L55*3)+(M55*2)+(N55*1)+(O55*10)+(P55*8)+(Q55*6)+(R55*4)+(S55*2)+(T55*2))</f>
        <v>0</v>
      </c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8.75" customHeight="1">
      <c r="A56" s="4">
        <v>51</v>
      </c>
      <c r="B56" s="5" t="s">
        <v>85</v>
      </c>
      <c r="C56" s="30" t="s">
        <v>73</v>
      </c>
      <c r="D56" s="4">
        <v>5</v>
      </c>
      <c r="E56" s="4">
        <v>1</v>
      </c>
      <c r="F56" s="13">
        <f>SUM(D56:E56)</f>
        <v>6</v>
      </c>
      <c r="G56" s="4"/>
      <c r="H56" s="4"/>
      <c r="I56" s="13">
        <f>SUM(G56:H56)</f>
        <v>0</v>
      </c>
      <c r="J56" s="33">
        <f>SUM(F56+I56)</f>
        <v>6</v>
      </c>
      <c r="K56" s="29">
        <f>SUM((L56*3)+(M56*2)+(N56*1)+(O56*10)+(P56*8)+(Q56*6)+(R56*4)+(S56*2)+(T56*2))</f>
        <v>0</v>
      </c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8.75" customHeight="1">
      <c r="A57" s="4">
        <v>52</v>
      </c>
      <c r="B57" s="5" t="s">
        <v>10</v>
      </c>
      <c r="C57" s="30" t="s">
        <v>76</v>
      </c>
      <c r="D57" s="4"/>
      <c r="E57" s="4"/>
      <c r="F57" s="13">
        <f>SUM(D57:E57)</f>
        <v>0</v>
      </c>
      <c r="G57" s="4">
        <v>1</v>
      </c>
      <c r="H57" s="4">
        <v>4</v>
      </c>
      <c r="I57" s="13">
        <f>SUM(G57:H57)</f>
        <v>5</v>
      </c>
      <c r="J57" s="33">
        <f>SUM(F57+I57)</f>
        <v>5</v>
      </c>
      <c r="K57" s="29">
        <f>SUM((L57*3)+(M57*2)+(N57*1)+(O57*10)+(P57*8)+(Q57*6)+(R57*4)+(S57*2)+(T57*2))</f>
        <v>0</v>
      </c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8.75" customHeight="1">
      <c r="A58" s="4">
        <v>53</v>
      </c>
      <c r="B58" s="5" t="s">
        <v>9</v>
      </c>
      <c r="C58" s="30" t="s">
        <v>76</v>
      </c>
      <c r="D58" s="4">
        <v>1</v>
      </c>
      <c r="E58" s="4"/>
      <c r="F58" s="13">
        <f>SUM(D58:E58)</f>
        <v>1</v>
      </c>
      <c r="G58" s="4">
        <v>1</v>
      </c>
      <c r="H58" s="4">
        <v>3</v>
      </c>
      <c r="I58" s="13">
        <f>SUM(G58:H58)</f>
        <v>4</v>
      </c>
      <c r="J58" s="33">
        <f>SUM(F58+I58)</f>
        <v>5</v>
      </c>
      <c r="K58" s="29">
        <f>SUM((L58*3)+(M58*2)+(N58*1)+(O58*10)+(P58*8)+(Q58*6)+(R58*4)+(S58*2)+(T58*2))</f>
        <v>0</v>
      </c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8.75" customHeight="1">
      <c r="A59" s="4">
        <v>54</v>
      </c>
      <c r="B59" s="5" t="s">
        <v>75</v>
      </c>
      <c r="C59" s="30" t="s">
        <v>74</v>
      </c>
      <c r="D59" s="4">
        <v>2</v>
      </c>
      <c r="E59" s="4"/>
      <c r="F59" s="13">
        <f>SUM(D59:E59)</f>
        <v>2</v>
      </c>
      <c r="G59" s="4"/>
      <c r="H59" s="4">
        <v>3</v>
      </c>
      <c r="I59" s="13">
        <f>SUM(G59:H59)</f>
        <v>3</v>
      </c>
      <c r="J59" s="33">
        <f>SUM(F59+I59)</f>
        <v>5</v>
      </c>
      <c r="K59" s="29">
        <f>SUM((L59*3)+(M59*2)+(N59*1)+(O59*10)+(P59*8)+(Q59*6)+(R59*4)+(S59*2)+(T59*2))</f>
        <v>0</v>
      </c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8.75" customHeight="1">
      <c r="A60" s="4">
        <v>55</v>
      </c>
      <c r="B60" s="5" t="s">
        <v>120</v>
      </c>
      <c r="C60" s="30" t="s">
        <v>76</v>
      </c>
      <c r="D60" s="4"/>
      <c r="E60" s="4"/>
      <c r="F60" s="13">
        <f>SUM(D60:E60)</f>
        <v>0</v>
      </c>
      <c r="G60" s="4"/>
      <c r="H60" s="4">
        <v>4</v>
      </c>
      <c r="I60" s="13">
        <f>SUM(G60:H60)</f>
        <v>4</v>
      </c>
      <c r="J60" s="33">
        <f>SUM(F60+I60)</f>
        <v>4</v>
      </c>
      <c r="K60" s="29">
        <f>SUM((L60*3)+(M60*2)+(N60*1)+(O60*10)+(P60*8)+(Q60*6)+(R60*4)+(S60*2)+(T60*2))</f>
        <v>0</v>
      </c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8.75" customHeight="1">
      <c r="A61" s="4">
        <v>56</v>
      </c>
      <c r="B61" s="5" t="s">
        <v>119</v>
      </c>
      <c r="C61" s="30" t="s">
        <v>72</v>
      </c>
      <c r="D61" s="4"/>
      <c r="E61" s="4"/>
      <c r="F61" s="13">
        <f>SUM(D61:E61)</f>
        <v>0</v>
      </c>
      <c r="G61" s="4"/>
      <c r="H61" s="4">
        <v>4</v>
      </c>
      <c r="I61" s="13">
        <f>SUM(G61:H61)</f>
        <v>4</v>
      </c>
      <c r="J61" s="33">
        <f>SUM(F61+I61)</f>
        <v>4</v>
      </c>
      <c r="K61" s="29">
        <f>SUM((L61*3)+(M61*2)+(N61*1)+(O61*10)+(P61*8)+(Q61*6)+(R61*4)+(S61*2)+(T61*2))</f>
        <v>0</v>
      </c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8.75" customHeight="1">
      <c r="A62" s="4">
        <v>57</v>
      </c>
      <c r="B62" s="5" t="s">
        <v>55</v>
      </c>
      <c r="C62" s="30" t="s">
        <v>78</v>
      </c>
      <c r="D62" s="4"/>
      <c r="E62" s="4"/>
      <c r="F62" s="13">
        <f>SUM(D62:E62)</f>
        <v>0</v>
      </c>
      <c r="G62" s="4">
        <v>1</v>
      </c>
      <c r="H62" s="4">
        <v>3</v>
      </c>
      <c r="I62" s="13">
        <f>SUM(G62:H62)</f>
        <v>4</v>
      </c>
      <c r="J62" s="33">
        <f>SUM(F62+I62)</f>
        <v>4</v>
      </c>
      <c r="K62" s="29">
        <f>SUM((L62*3)+(M62*2)+(N62*1)+(O62*10)+(P62*8)+(Q62*6)+(R62*4)+(S62*2)+(T62*2))</f>
        <v>0</v>
      </c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8.75" customHeight="1">
      <c r="A63" s="4">
        <v>58</v>
      </c>
      <c r="B63" s="5" t="s">
        <v>34</v>
      </c>
      <c r="C63" s="30" t="s">
        <v>82</v>
      </c>
      <c r="D63" s="4"/>
      <c r="E63" s="4"/>
      <c r="F63" s="13">
        <f>SUM(D63:E63)</f>
        <v>0</v>
      </c>
      <c r="G63" s="4">
        <v>2</v>
      </c>
      <c r="H63" s="4">
        <v>2</v>
      </c>
      <c r="I63" s="13">
        <f>SUM(G63:H63)</f>
        <v>4</v>
      </c>
      <c r="J63" s="33">
        <f>SUM(F63+I63)</f>
        <v>4</v>
      </c>
      <c r="K63" s="29">
        <f>SUM((L63*3)+(M63*2)+(N63*1)+(O63*10)+(P63*8)+(Q63*6)+(R63*4)+(S63*2)+(T63*2))</f>
        <v>0</v>
      </c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8.75" customHeight="1">
      <c r="A64" s="4">
        <v>59</v>
      </c>
      <c r="B64" s="5" t="s">
        <v>16</v>
      </c>
      <c r="C64" s="30" t="s">
        <v>82</v>
      </c>
      <c r="D64" s="4">
        <v>4</v>
      </c>
      <c r="E64" s="4"/>
      <c r="F64" s="13">
        <f>SUM(D64:E64)</f>
        <v>4</v>
      </c>
      <c r="G64" s="4"/>
      <c r="H64" s="4"/>
      <c r="I64" s="13">
        <f>SUM(G64:H64)</f>
        <v>0</v>
      </c>
      <c r="J64" s="33">
        <f>SUM(F64+I64)</f>
        <v>4</v>
      </c>
      <c r="K64" s="29">
        <f>SUM((L64*3)+(M64*2)+(N64*1)+(O64*10)+(P64*8)+(Q64*6)+(R64*4)+(S64*2)+(T64*2))</f>
        <v>3</v>
      </c>
      <c r="L64" s="13"/>
      <c r="M64" s="13"/>
      <c r="N64" s="13">
        <v>1</v>
      </c>
      <c r="O64" s="13"/>
      <c r="P64" s="13"/>
      <c r="Q64" s="13"/>
      <c r="R64" s="13"/>
      <c r="S64" s="13">
        <v>1</v>
      </c>
      <c r="T64" s="13"/>
    </row>
    <row r="65" spans="1:20" ht="18.75" customHeight="1">
      <c r="A65" s="4">
        <v>60</v>
      </c>
      <c r="B65" s="5" t="s">
        <v>118</v>
      </c>
      <c r="C65" s="30" t="s">
        <v>74</v>
      </c>
      <c r="D65" s="4">
        <v>1</v>
      </c>
      <c r="E65" s="4">
        <v>3</v>
      </c>
      <c r="F65" s="13">
        <f>SUM(D65:E65)</f>
        <v>4</v>
      </c>
      <c r="G65" s="4"/>
      <c r="H65" s="4"/>
      <c r="I65" s="13">
        <f>SUM(G65:H65)</f>
        <v>0</v>
      </c>
      <c r="J65" s="33">
        <f>SUM(F65+I65)</f>
        <v>4</v>
      </c>
      <c r="K65" s="29">
        <f>SUM((L65*3)+(M65*2)+(N65*1)+(O65*10)+(P65*8)+(Q65*6)+(R65*4)+(S65*2)+(T65*2))</f>
        <v>0</v>
      </c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8.75" customHeight="1">
      <c r="A66" s="4">
        <v>61</v>
      </c>
      <c r="B66" s="5" t="s">
        <v>112</v>
      </c>
      <c r="C66" s="30" t="s">
        <v>76</v>
      </c>
      <c r="D66" s="4"/>
      <c r="E66" s="4"/>
      <c r="F66" s="13">
        <f>SUM(D66:E66)</f>
        <v>0</v>
      </c>
      <c r="G66" s="4"/>
      <c r="H66" s="4">
        <v>3</v>
      </c>
      <c r="I66" s="13">
        <f>SUM(G66:H66)</f>
        <v>3</v>
      </c>
      <c r="J66" s="33">
        <f>SUM(F66+I66)</f>
        <v>3</v>
      </c>
      <c r="K66" s="29">
        <f>SUM((L66*3)+(M66*2)+(N66*1)+(O66*10)+(P66*8)+(Q66*6)+(R66*4)+(S66*2)+(T66*2))</f>
        <v>0</v>
      </c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8.75" customHeight="1">
      <c r="A67" s="4">
        <v>62</v>
      </c>
      <c r="B67" s="5" t="s">
        <v>80</v>
      </c>
      <c r="C67" s="30" t="s">
        <v>72</v>
      </c>
      <c r="D67" s="4"/>
      <c r="E67" s="4"/>
      <c r="F67" s="13">
        <f>SUM(D67:E67)</f>
        <v>0</v>
      </c>
      <c r="G67" s="4"/>
      <c r="H67" s="4">
        <v>3</v>
      </c>
      <c r="I67" s="13">
        <f>SUM(G67:H67)</f>
        <v>3</v>
      </c>
      <c r="J67" s="33">
        <f>SUM(F67+I67)</f>
        <v>3</v>
      </c>
      <c r="K67" s="29">
        <f>SUM((L67*3)+(M67*2)+(N67*1)+(O67*10)+(P67*8)+(Q67*6)+(R67*4)+(S67*2)+(T67*2))</f>
        <v>0</v>
      </c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8.75" customHeight="1">
      <c r="A68" s="4">
        <v>63</v>
      </c>
      <c r="B68" s="5" t="s">
        <v>48</v>
      </c>
      <c r="C68" s="30" t="s">
        <v>73</v>
      </c>
      <c r="D68" s="4"/>
      <c r="E68" s="4"/>
      <c r="F68" s="13">
        <f>SUM(D68:E68)</f>
        <v>0</v>
      </c>
      <c r="G68" s="4"/>
      <c r="H68" s="4">
        <v>3</v>
      </c>
      <c r="I68" s="13">
        <f>SUM(G68:H68)</f>
        <v>3</v>
      </c>
      <c r="J68" s="33">
        <f>SUM(F68+I68)</f>
        <v>3</v>
      </c>
      <c r="K68" s="29">
        <f>SUM((L68*3)+(M68*2)+(N68*1)+(O68*10)+(P68*8)+(Q68*6)+(R68*4)+(S68*2)+(T68*2))</f>
        <v>0</v>
      </c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8.75" customHeight="1">
      <c r="A69" s="4">
        <v>64</v>
      </c>
      <c r="B69" s="5" t="s">
        <v>99</v>
      </c>
      <c r="C69" s="30" t="s">
        <v>72</v>
      </c>
      <c r="D69" s="4"/>
      <c r="E69" s="4"/>
      <c r="F69" s="13">
        <f>SUM(D69:E69)</f>
        <v>0</v>
      </c>
      <c r="G69" s="4">
        <v>1</v>
      </c>
      <c r="H69" s="4">
        <v>2</v>
      </c>
      <c r="I69" s="13">
        <f>SUM(G69:H69)</f>
        <v>3</v>
      </c>
      <c r="J69" s="33">
        <f>SUM(F69+I69)</f>
        <v>3</v>
      </c>
      <c r="K69" s="29">
        <f>SUM((L69*3)+(M69*2)+(N69*1)+(O69*10)+(P69*8)+(Q69*6)+(R69*4)+(S69*2)+(T69*2))</f>
        <v>0</v>
      </c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8.75" customHeight="1">
      <c r="A70" s="4">
        <v>65</v>
      </c>
      <c r="B70" s="5" t="s">
        <v>110</v>
      </c>
      <c r="C70" s="30" t="s">
        <v>79</v>
      </c>
      <c r="D70" s="4"/>
      <c r="E70" s="4"/>
      <c r="F70" s="13">
        <f>SUM(D70:E70)</f>
        <v>0</v>
      </c>
      <c r="G70" s="4">
        <v>1</v>
      </c>
      <c r="H70" s="4">
        <v>2</v>
      </c>
      <c r="I70" s="13">
        <f>SUM(G70:H70)</f>
        <v>3</v>
      </c>
      <c r="J70" s="33">
        <f>SUM(F70+I70)</f>
        <v>3</v>
      </c>
      <c r="K70" s="29">
        <f>SUM((L70*3)+(M70*2)+(N70*1)+(O70*10)+(P70*8)+(Q70*6)+(R70*4)+(S70*2)+(T70*2))</f>
        <v>0</v>
      </c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8.75" customHeight="1">
      <c r="A71" s="4">
        <v>66</v>
      </c>
      <c r="B71" s="5" t="s">
        <v>0</v>
      </c>
      <c r="C71" s="30" t="s">
        <v>71</v>
      </c>
      <c r="D71" s="4"/>
      <c r="E71" s="4"/>
      <c r="F71" s="13">
        <f>SUM(D71:E71)</f>
        <v>0</v>
      </c>
      <c r="G71" s="4">
        <v>3</v>
      </c>
      <c r="H71" s="4"/>
      <c r="I71" s="13">
        <f>SUM(G71:H71)</f>
        <v>3</v>
      </c>
      <c r="J71" s="33">
        <f>SUM(F71+I71)</f>
        <v>3</v>
      </c>
      <c r="K71" s="29">
        <f>SUM((L71*3)+(M71*2)+(N71*1)+(O71*10)+(P71*8)+(Q71*6)+(R71*4)+(S71*2)+(T71*2))</f>
        <v>3</v>
      </c>
      <c r="L71" s="13">
        <v>1</v>
      </c>
      <c r="M71" s="13"/>
      <c r="N71" s="13"/>
      <c r="O71" s="13"/>
      <c r="P71" s="13"/>
      <c r="Q71" s="13"/>
      <c r="R71" s="13"/>
      <c r="S71" s="13"/>
      <c r="T71" s="13"/>
    </row>
    <row r="72" spans="1:20" ht="18.75" customHeight="1">
      <c r="A72" s="4">
        <v>67</v>
      </c>
      <c r="B72" s="5" t="s">
        <v>5</v>
      </c>
      <c r="C72" s="30" t="s">
        <v>76</v>
      </c>
      <c r="D72" s="4">
        <v>1</v>
      </c>
      <c r="E72" s="4">
        <v>2</v>
      </c>
      <c r="F72" s="13">
        <f>SUM(D72:E72)</f>
        <v>3</v>
      </c>
      <c r="G72" s="4"/>
      <c r="H72" s="4"/>
      <c r="I72" s="13">
        <f>SUM(G72:H72)</f>
        <v>0</v>
      </c>
      <c r="J72" s="33">
        <f>SUM(F72+I72)</f>
        <v>3</v>
      </c>
      <c r="K72" s="29">
        <f>SUM((L72*3)+(M72*2)+(N72*1)+(O72*10)+(P72*8)+(Q72*6)+(R72*4)+(S72*2)+(T72*2))</f>
        <v>5</v>
      </c>
      <c r="L72" s="13"/>
      <c r="M72" s="13"/>
      <c r="N72" s="13">
        <v>1</v>
      </c>
      <c r="O72" s="13"/>
      <c r="P72" s="13"/>
      <c r="Q72" s="13"/>
      <c r="R72" s="13">
        <v>1</v>
      </c>
      <c r="S72" s="13"/>
      <c r="T72" s="13"/>
    </row>
    <row r="73" spans="1:20" ht="18.75" customHeight="1">
      <c r="A73" s="4">
        <v>68</v>
      </c>
      <c r="B73" s="5" t="s">
        <v>8</v>
      </c>
      <c r="C73" s="30" t="s">
        <v>76</v>
      </c>
      <c r="D73" s="4">
        <v>2</v>
      </c>
      <c r="E73" s="4"/>
      <c r="F73" s="13">
        <f>SUM(D73:E73)</f>
        <v>2</v>
      </c>
      <c r="G73" s="4">
        <v>1</v>
      </c>
      <c r="H73" s="4"/>
      <c r="I73" s="13">
        <f>SUM(G73:H73)</f>
        <v>1</v>
      </c>
      <c r="J73" s="33">
        <f>SUM(F73+I73)</f>
        <v>3</v>
      </c>
      <c r="K73" s="29">
        <f>SUM((L73*3)+(M73*2)+(N73*1)+(O73*10)+(P73*8)+(Q73*6)+(R73*4)+(S73*2)+(T73*2))</f>
        <v>0</v>
      </c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8.75" customHeight="1">
      <c r="A74" s="4">
        <v>69</v>
      </c>
      <c r="B74" s="5" t="s">
        <v>58</v>
      </c>
      <c r="C74" s="30" t="s">
        <v>78</v>
      </c>
      <c r="D74" s="4">
        <v>2</v>
      </c>
      <c r="E74" s="4">
        <v>1</v>
      </c>
      <c r="F74" s="13">
        <f>SUM(D74:E74)</f>
        <v>3</v>
      </c>
      <c r="G74" s="4"/>
      <c r="H74" s="4"/>
      <c r="I74" s="13">
        <f>SUM(G74:H74)</f>
        <v>0</v>
      </c>
      <c r="J74" s="33">
        <f>SUM(F74+I74)</f>
        <v>3</v>
      </c>
      <c r="K74" s="29">
        <f>SUM((L74*3)+(M74*2)+(N74*1)+(O74*10)+(P74*8)+(Q74*6)+(R74*4)+(S74*2)+(T74*2))</f>
        <v>0</v>
      </c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8.75" customHeight="1">
      <c r="A75" s="4">
        <v>70</v>
      </c>
      <c r="B75" s="5" t="s">
        <v>121</v>
      </c>
      <c r="C75" s="30" t="s">
        <v>71</v>
      </c>
      <c r="D75" s="4"/>
      <c r="E75" s="4"/>
      <c r="F75" s="13">
        <f>SUM(D75:E75)</f>
        <v>0</v>
      </c>
      <c r="G75" s="4"/>
      <c r="H75" s="4">
        <v>2</v>
      </c>
      <c r="I75" s="13">
        <f>SUM(G75:H75)</f>
        <v>2</v>
      </c>
      <c r="J75" s="33">
        <f>SUM(F75+I75)</f>
        <v>2</v>
      </c>
      <c r="K75" s="29">
        <f>SUM((L75*3)+(M75*2)+(N75*1)+(O75*10)+(P75*8)+(Q75*6)+(R75*4)+(S75*2)+(T75*2))</f>
        <v>0</v>
      </c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8.75" customHeight="1">
      <c r="A76" s="4">
        <v>71</v>
      </c>
      <c r="B76" s="5" t="s">
        <v>42</v>
      </c>
      <c r="C76" s="30" t="s">
        <v>70</v>
      </c>
      <c r="D76" s="4"/>
      <c r="E76" s="4"/>
      <c r="F76" s="13">
        <f>SUM(D76:E76)</f>
        <v>0</v>
      </c>
      <c r="G76" s="4"/>
      <c r="H76" s="4">
        <v>2</v>
      </c>
      <c r="I76" s="13">
        <f>SUM(G76:H76)</f>
        <v>2</v>
      </c>
      <c r="J76" s="33">
        <f>SUM(F76+I76)</f>
        <v>2</v>
      </c>
      <c r="K76" s="29">
        <f>SUM((L76*3)+(M76*2)+(N76*1)+(O76*10)+(P76*8)+(Q76*6)+(R76*4)+(S76*2)+(T76*2))</f>
        <v>0</v>
      </c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8.75" customHeight="1">
      <c r="A77" s="4">
        <v>72</v>
      </c>
      <c r="B77" s="5" t="s">
        <v>15</v>
      </c>
      <c r="C77" s="30" t="s">
        <v>82</v>
      </c>
      <c r="D77" s="4"/>
      <c r="E77" s="4">
        <v>1</v>
      </c>
      <c r="F77" s="13">
        <f>SUM(D77:E77)</f>
        <v>1</v>
      </c>
      <c r="G77" s="4">
        <v>1</v>
      </c>
      <c r="H77" s="4"/>
      <c r="I77" s="13">
        <f>SUM(G77:H77)</f>
        <v>1</v>
      </c>
      <c r="J77" s="33">
        <f>SUM(F77+I77)</f>
        <v>2</v>
      </c>
      <c r="K77" s="29">
        <f>SUM((L77*3)+(M77*2)+(N77*1)+(O77*10)+(P77*8)+(Q77*6)+(R77*4)+(S77*2)+(T77*2))</f>
        <v>0</v>
      </c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8.75" customHeight="1">
      <c r="A78" s="4">
        <v>73</v>
      </c>
      <c r="B78" s="5" t="s">
        <v>33</v>
      </c>
      <c r="C78" s="30" t="s">
        <v>74</v>
      </c>
      <c r="D78" s="4">
        <v>1</v>
      </c>
      <c r="E78" s="4">
        <v>1</v>
      </c>
      <c r="F78" s="13">
        <f>SUM(D78:E78)</f>
        <v>2</v>
      </c>
      <c r="G78" s="4"/>
      <c r="H78" s="4"/>
      <c r="I78" s="13">
        <f>SUM(G78:H78)</f>
        <v>0</v>
      </c>
      <c r="J78" s="33">
        <f>SUM(F78+I78)</f>
        <v>2</v>
      </c>
      <c r="K78" s="29">
        <f>SUM((L78*3)+(M78*2)+(N78*1)+(O78*10)+(P78*8)+(Q78*6)+(R78*4)+(S78*2)+(T78*2))</f>
        <v>0</v>
      </c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8.75" customHeight="1">
      <c r="A79" s="4">
        <v>74</v>
      </c>
      <c r="B79" s="5" t="s">
        <v>123</v>
      </c>
      <c r="C79" s="30" t="s">
        <v>81</v>
      </c>
      <c r="D79" s="4"/>
      <c r="E79" s="4"/>
      <c r="F79" s="13">
        <f>SUM(D79:E79)</f>
        <v>0</v>
      </c>
      <c r="G79" s="4"/>
      <c r="H79" s="4">
        <v>1</v>
      </c>
      <c r="I79" s="13">
        <f>SUM(G79:H79)</f>
        <v>1</v>
      </c>
      <c r="J79" s="33">
        <f>SUM(F79+I79)</f>
        <v>1</v>
      </c>
      <c r="K79" s="29">
        <f>SUM((L79*3)+(M79*2)+(N79*1)+(O79*10)+(P79*8)+(Q79*6)+(R79*4)+(S79*2)+(T79*2))</f>
        <v>0</v>
      </c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8.75" customHeight="1">
      <c r="A80" s="4">
        <v>75</v>
      </c>
      <c r="B80" s="5" t="s">
        <v>86</v>
      </c>
      <c r="C80" s="30" t="s">
        <v>78</v>
      </c>
      <c r="D80" s="4"/>
      <c r="E80" s="4"/>
      <c r="F80" s="13">
        <f>SUM(D80:E80)</f>
        <v>0</v>
      </c>
      <c r="G80" s="4"/>
      <c r="H80" s="4">
        <v>1</v>
      </c>
      <c r="I80" s="13">
        <f>SUM(G80:H80)</f>
        <v>1</v>
      </c>
      <c r="J80" s="33">
        <f>SUM(F80+I80)</f>
        <v>1</v>
      </c>
      <c r="K80" s="29">
        <f>SUM((L80*3)+(M80*2)+(N80*1)+(O80*10)+(P80*8)+(Q80*6)+(R80*4)+(S80*2)+(T80*2))</f>
        <v>0</v>
      </c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8.75" customHeight="1">
      <c r="A81" s="4">
        <v>76</v>
      </c>
      <c r="B81" s="5" t="s">
        <v>101</v>
      </c>
      <c r="C81" s="30" t="s">
        <v>82</v>
      </c>
      <c r="D81" s="4"/>
      <c r="E81" s="4"/>
      <c r="F81" s="13">
        <f>SUM(D81:E81)</f>
        <v>0</v>
      </c>
      <c r="G81" s="4">
        <v>1</v>
      </c>
      <c r="H81" s="4"/>
      <c r="I81" s="13">
        <f>SUM(G81:H81)</f>
        <v>1</v>
      </c>
      <c r="J81" s="33">
        <f>SUM(F81+I81)</f>
        <v>1</v>
      </c>
      <c r="K81" s="29">
        <f>SUM((L81*3)+(M81*2)+(N81*1)+(O81*10)+(P81*8)+(Q81*6)+(R81*4)+(S81*2)+(T81*2))</f>
        <v>0</v>
      </c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8.75" customHeight="1">
      <c r="A82" s="4">
        <v>77</v>
      </c>
      <c r="B82" s="5" t="s">
        <v>6</v>
      </c>
      <c r="C82" s="30" t="s">
        <v>76</v>
      </c>
      <c r="D82" s="4"/>
      <c r="E82" s="4"/>
      <c r="F82" s="13">
        <f>SUM(D82:E82)</f>
        <v>0</v>
      </c>
      <c r="G82" s="4"/>
      <c r="H82" s="4"/>
      <c r="I82" s="13">
        <f>SUM(G82:H82)</f>
        <v>0</v>
      </c>
      <c r="J82" s="33">
        <f>SUM(F82+I82)</f>
        <v>0</v>
      </c>
      <c r="K82" s="29">
        <f>SUM((L82*3)+(M82*2)+(N82*1)+(O82*10)+(P82*8)+(Q82*6)+(R82*4)+(S82*2)+(T82*2))</f>
        <v>0</v>
      </c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8.75" customHeight="1">
      <c r="A83" s="4">
        <v>78</v>
      </c>
      <c r="B83" s="5" t="s">
        <v>14</v>
      </c>
      <c r="C83" s="30" t="s">
        <v>82</v>
      </c>
      <c r="D83" s="4"/>
      <c r="E83" s="4"/>
      <c r="F83" s="13">
        <f>SUM(D83:E83)</f>
        <v>0</v>
      </c>
      <c r="G83" s="4"/>
      <c r="H83" s="4"/>
      <c r="I83" s="13">
        <f>SUM(G83:H83)</f>
        <v>0</v>
      </c>
      <c r="J83" s="33">
        <f>SUM(F83+I83)</f>
        <v>0</v>
      </c>
      <c r="K83" s="29">
        <f>SUM((L83*3)+(M83*2)+(N83*1)+(O83*10)+(P83*8)+(Q83*6)+(R83*4)+(S83*2)+(T83*2))</f>
        <v>0</v>
      </c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8.75" customHeight="1">
      <c r="A84" s="4">
        <v>79</v>
      </c>
      <c r="B84" s="5" t="s">
        <v>13</v>
      </c>
      <c r="C84" s="30" t="s">
        <v>82</v>
      </c>
      <c r="D84" s="4"/>
      <c r="E84" s="4"/>
      <c r="F84" s="13">
        <f>SUM(D84:E84)</f>
        <v>0</v>
      </c>
      <c r="G84" s="4"/>
      <c r="H84" s="4"/>
      <c r="I84" s="13">
        <f>SUM(G84:H84)</f>
        <v>0</v>
      </c>
      <c r="J84" s="33">
        <f>SUM(F84+I84)</f>
        <v>0</v>
      </c>
      <c r="K84" s="29">
        <f>SUM((L84*3)+(M84*2)+(N84*1)+(O84*10)+(P84*8)+(Q84*6)+(R84*4)+(S84*2)+(T84*2))</f>
        <v>0</v>
      </c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8.75" customHeight="1">
      <c r="A85" s="4">
        <v>80</v>
      </c>
      <c r="B85" s="5" t="s">
        <v>93</v>
      </c>
      <c r="C85" s="30" t="s">
        <v>89</v>
      </c>
      <c r="D85" s="4"/>
      <c r="E85" s="4"/>
      <c r="F85" s="13">
        <f>SUM(D85:E85)</f>
        <v>0</v>
      </c>
      <c r="G85" s="4"/>
      <c r="H85" s="4"/>
      <c r="I85" s="13">
        <f>SUM(G85:H85)</f>
        <v>0</v>
      </c>
      <c r="J85" s="33">
        <f>SUM(F85+I85)</f>
        <v>0</v>
      </c>
      <c r="K85" s="29">
        <f>SUM((L85*3)+(M85*2)+(N85*1)+(O85*10)+(P85*8)+(Q85*6)+(R85*4)+(S85*2)+(T85*2))</f>
        <v>12</v>
      </c>
      <c r="L85" s="13"/>
      <c r="M85" s="13"/>
      <c r="N85" s="13"/>
      <c r="O85" s="13"/>
      <c r="P85" s="13">
        <v>1</v>
      </c>
      <c r="Q85" s="13"/>
      <c r="R85" s="13">
        <v>1</v>
      </c>
      <c r="S85" s="13"/>
      <c r="T85" s="13"/>
    </row>
    <row r="86" spans="1:20" ht="18.75" customHeight="1">
      <c r="A86" s="4">
        <v>81</v>
      </c>
      <c r="B86" s="5" t="s">
        <v>88</v>
      </c>
      <c r="C86" s="30" t="s">
        <v>89</v>
      </c>
      <c r="D86" s="4"/>
      <c r="E86" s="4"/>
      <c r="F86" s="13">
        <f>SUM(D86:E86)</f>
        <v>0</v>
      </c>
      <c r="G86" s="4"/>
      <c r="H86" s="4"/>
      <c r="I86" s="13">
        <f>SUM(G86:H86)</f>
        <v>0</v>
      </c>
      <c r="J86" s="33">
        <f>SUM(F86+I86)</f>
        <v>0</v>
      </c>
      <c r="K86" s="29">
        <f>SUM((L86*3)+(M86*2)+(N86*1)+(O86*10)+(P86*8)+(Q86*6)+(R86*4)+(S86*2)+(T86*2))</f>
        <v>16</v>
      </c>
      <c r="L86" s="13">
        <v>1</v>
      </c>
      <c r="M86" s="13">
        <v>1</v>
      </c>
      <c r="N86" s="13">
        <v>1</v>
      </c>
      <c r="O86" s="13">
        <v>1</v>
      </c>
      <c r="P86" s="13"/>
      <c r="Q86" s="13"/>
      <c r="R86" s="13"/>
      <c r="S86" s="13"/>
      <c r="T86" s="13"/>
    </row>
    <row r="87" spans="1:20" ht="18.75" customHeight="1">
      <c r="A87" s="4">
        <v>82</v>
      </c>
      <c r="B87" s="5" t="s">
        <v>125</v>
      </c>
      <c r="C87" s="30" t="s">
        <v>89</v>
      </c>
      <c r="D87" s="4"/>
      <c r="E87" s="4"/>
      <c r="F87" s="13">
        <f>SUM(D87:E87)</f>
        <v>0</v>
      </c>
      <c r="G87" s="4"/>
      <c r="H87" s="4"/>
      <c r="I87" s="13">
        <f>SUM(G87:H87)</f>
        <v>0</v>
      </c>
      <c r="J87" s="33">
        <f>SUM(F87+I87)</f>
        <v>0</v>
      </c>
      <c r="K87" s="29">
        <f>SUM((L87*3)+(M87*2)+(N87*1)+(O87*10)+(P87*8)+(Q87*6)+(R87*4)+(S87*2)+(T87*2))</f>
        <v>16</v>
      </c>
      <c r="L87" s="13"/>
      <c r="M87" s="13"/>
      <c r="N87" s="13"/>
      <c r="O87" s="13">
        <v>1</v>
      </c>
      <c r="P87" s="13"/>
      <c r="Q87" s="13">
        <v>1</v>
      </c>
      <c r="R87" s="13"/>
      <c r="S87" s="13"/>
      <c r="T87" s="13"/>
    </row>
    <row r="88" spans="1:20" ht="18.75" customHeight="1">
      <c r="A88" s="4">
        <v>83</v>
      </c>
      <c r="B88" s="5" t="s">
        <v>83</v>
      </c>
      <c r="C88" s="30" t="s">
        <v>89</v>
      </c>
      <c r="D88" s="4"/>
      <c r="E88" s="4"/>
      <c r="F88" s="13">
        <f>SUM(D88:E88)</f>
        <v>0</v>
      </c>
      <c r="G88" s="4"/>
      <c r="H88" s="4"/>
      <c r="I88" s="13">
        <f>SUM(G88:H88)</f>
        <v>0</v>
      </c>
      <c r="J88" s="33">
        <f>SUM(F88+I88)</f>
        <v>0</v>
      </c>
      <c r="K88" s="29">
        <f>SUM((L88*3)+(M88*2)+(N88*1)+(O88*10)+(P88*8)+(Q88*6)+(R88*4)+(S88*2)+(T88*2))</f>
        <v>18</v>
      </c>
      <c r="L88" s="13"/>
      <c r="M88" s="13">
        <v>1</v>
      </c>
      <c r="N88" s="13"/>
      <c r="O88" s="13">
        <v>1</v>
      </c>
      <c r="P88" s="13"/>
      <c r="Q88" s="13">
        <v>1</v>
      </c>
      <c r="R88" s="13"/>
      <c r="S88" s="13"/>
      <c r="T88" s="13"/>
    </row>
    <row r="89" spans="1:20" ht="18.75" customHeight="1">
      <c r="A89" s="4">
        <v>84</v>
      </c>
      <c r="B89" s="5" t="s">
        <v>103</v>
      </c>
      <c r="C89" s="30" t="s">
        <v>89</v>
      </c>
      <c r="D89" s="4"/>
      <c r="E89" s="4"/>
      <c r="F89" s="13">
        <f>SUM(D89:E89)</f>
        <v>0</v>
      </c>
      <c r="G89" s="4"/>
      <c r="H89" s="4"/>
      <c r="I89" s="13">
        <f>SUM(G89:H89)</f>
        <v>0</v>
      </c>
      <c r="J89" s="33">
        <f>SUM(F89+I89)</f>
        <v>0</v>
      </c>
      <c r="K89" s="29">
        <f>SUM((L89*3)+(M89*2)+(N89*1)+(O89*10)+(P89*8)+(Q89*6)+(R89*4)+(S89*2)+(T89*2))</f>
        <v>20</v>
      </c>
      <c r="L89" s="13"/>
      <c r="M89" s="13"/>
      <c r="N89" s="13"/>
      <c r="O89" s="13"/>
      <c r="P89" s="13">
        <v>2</v>
      </c>
      <c r="Q89" s="13"/>
      <c r="R89" s="13">
        <v>1</v>
      </c>
      <c r="S89" s="13"/>
      <c r="T89" s="13"/>
    </row>
    <row r="90" spans="1:20" ht="18.75" customHeight="1">
      <c r="A90" s="4">
        <v>85</v>
      </c>
      <c r="B90" s="5" t="s">
        <v>37</v>
      </c>
      <c r="C90" s="30" t="s">
        <v>89</v>
      </c>
      <c r="D90" s="4"/>
      <c r="E90" s="4"/>
      <c r="F90" s="13">
        <f>SUM(D90:E90)</f>
        <v>0</v>
      </c>
      <c r="G90" s="4"/>
      <c r="H90" s="4"/>
      <c r="I90" s="13">
        <f>SUM(G90:H90)</f>
        <v>0</v>
      </c>
      <c r="J90" s="33">
        <f>SUM(F90+I90)</f>
        <v>0</v>
      </c>
      <c r="K90" s="29">
        <f>SUM((L90*3)+(M90*2)+(N90*1)+(O90*10)+(P90*8)+(Q90*6)+(R90*4)+(S90*2)+(T90*2))</f>
        <v>3</v>
      </c>
      <c r="L90" s="13"/>
      <c r="M90" s="13"/>
      <c r="N90" s="13">
        <v>1</v>
      </c>
      <c r="O90" s="13"/>
      <c r="P90" s="13"/>
      <c r="Q90" s="13"/>
      <c r="R90" s="13"/>
      <c r="S90" s="13">
        <v>1</v>
      </c>
      <c r="T90" s="13"/>
    </row>
    <row r="91" spans="1:20" ht="18.75" customHeight="1">
      <c r="A91" s="4">
        <v>86</v>
      </c>
      <c r="B91" s="5" t="s">
        <v>124</v>
      </c>
      <c r="C91" s="30" t="s">
        <v>89</v>
      </c>
      <c r="D91" s="4"/>
      <c r="E91" s="4"/>
      <c r="F91" s="13">
        <f>SUM(D91:E91)</f>
        <v>0</v>
      </c>
      <c r="G91" s="4"/>
      <c r="H91" s="4"/>
      <c r="I91" s="13">
        <f>SUM(G91:H91)</f>
        <v>0</v>
      </c>
      <c r="J91" s="33">
        <f>SUM(F91+I91)</f>
        <v>0</v>
      </c>
      <c r="K91" s="29">
        <f>SUM((L91*3)+(M91*2)+(N91*1)+(O91*10)+(P91*8)+(Q91*6)+(R91*4)+(S91*2)+(T91*2))</f>
        <v>2</v>
      </c>
      <c r="L91" s="13"/>
      <c r="M91" s="13"/>
      <c r="N91" s="13"/>
      <c r="O91" s="13"/>
      <c r="P91" s="13"/>
      <c r="Q91" s="13"/>
      <c r="R91" s="13"/>
      <c r="S91" s="13">
        <v>1</v>
      </c>
      <c r="T91" s="13"/>
    </row>
    <row r="92" spans="1:20" ht="18.75" customHeight="1">
      <c r="A92" s="4">
        <v>87</v>
      </c>
      <c r="B92" s="5" t="s">
        <v>102</v>
      </c>
      <c r="C92" s="30" t="s">
        <v>89</v>
      </c>
      <c r="D92" s="4"/>
      <c r="E92" s="4"/>
      <c r="F92" s="13">
        <f>SUM(D92:E92)</f>
        <v>0</v>
      </c>
      <c r="G92" s="4"/>
      <c r="H92" s="4"/>
      <c r="I92" s="13">
        <f>SUM(G92:H92)</f>
        <v>0</v>
      </c>
      <c r="J92" s="33">
        <f>SUM(F92+I92)</f>
        <v>0</v>
      </c>
      <c r="K92" s="29">
        <f>SUM((L92*3)+(M92*2)+(N92*1)+(O92*10)+(P92*8)+(Q92*6)+(R92*4)+(S92*2)+(T92*2))</f>
        <v>0</v>
      </c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8.75" customHeight="1">
      <c r="A93" s="4">
        <v>88</v>
      </c>
      <c r="B93" s="5" t="s">
        <v>62</v>
      </c>
      <c r="C93" s="30" t="s">
        <v>72</v>
      </c>
      <c r="D93" s="4"/>
      <c r="E93" s="4"/>
      <c r="F93" s="13">
        <f>SUM(D93:E93)</f>
        <v>0</v>
      </c>
      <c r="G93" s="4"/>
      <c r="H93" s="4"/>
      <c r="I93" s="13">
        <f>SUM(G93:H93)</f>
        <v>0</v>
      </c>
      <c r="J93" s="33">
        <f>SUM(F93+I93)</f>
        <v>0</v>
      </c>
      <c r="K93" s="29">
        <f>SUM((L93*3)+(M93*2)+(N93*1)+(O93*10)+(P93*8)+(Q93*6)+(R93*4)+(S93*2)+(T93*2))</f>
        <v>0</v>
      </c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8.75" customHeight="1">
      <c r="A94" s="4">
        <v>89</v>
      </c>
      <c r="B94" s="5" t="s">
        <v>26</v>
      </c>
      <c r="C94" s="30" t="s">
        <v>74</v>
      </c>
      <c r="D94" s="4"/>
      <c r="E94" s="4"/>
      <c r="F94" s="13">
        <f>SUM(D94:E94)</f>
        <v>0</v>
      </c>
      <c r="G94" s="4"/>
      <c r="H94" s="4"/>
      <c r="I94" s="13">
        <f>SUM(G94:H94)</f>
        <v>0</v>
      </c>
      <c r="J94" s="33">
        <f>SUM(F94+I94)</f>
        <v>0</v>
      </c>
      <c r="K94" s="29">
        <f>SUM((L94*3)+(M94*2)+(N94*1)+(O94*10)+(P94*8)+(Q94*6)+(R94*4)+(S94*2)+(T94*2))</f>
        <v>0</v>
      </c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8.75" customHeight="1">
      <c r="A95" s="4">
        <v>90</v>
      </c>
      <c r="B95" s="5" t="s">
        <v>31</v>
      </c>
      <c r="C95" s="30" t="s">
        <v>74</v>
      </c>
      <c r="D95" s="4"/>
      <c r="E95" s="4"/>
      <c r="F95" s="13">
        <f>SUM(D95:E95)</f>
        <v>0</v>
      </c>
      <c r="G95" s="4"/>
      <c r="H95" s="4"/>
      <c r="I95" s="13">
        <f>SUM(G95:H95)</f>
        <v>0</v>
      </c>
      <c r="J95" s="33">
        <f>SUM(F95+I95)</f>
        <v>0</v>
      </c>
      <c r="K95" s="29">
        <f>SUM((L95*3)+(M95*2)+(N95*1)+(O95*10)+(P95*8)+(Q95*6)+(R95*4)+(S95*2)+(T95*2))</f>
        <v>0</v>
      </c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8.75" customHeight="1">
      <c r="A96" s="4">
        <v>91</v>
      </c>
      <c r="B96" s="5" t="s">
        <v>30</v>
      </c>
      <c r="C96" s="30" t="s">
        <v>74</v>
      </c>
      <c r="D96" s="4"/>
      <c r="E96" s="4"/>
      <c r="F96" s="13">
        <f>SUM(D96:E96)</f>
        <v>0</v>
      </c>
      <c r="G96" s="4"/>
      <c r="H96" s="4"/>
      <c r="I96" s="13">
        <f>SUM(G96:H96)</f>
        <v>0</v>
      </c>
      <c r="J96" s="33">
        <f>SUM(F96+I96)</f>
        <v>0</v>
      </c>
      <c r="K96" s="29">
        <f>SUM((L96*3)+(M96*2)+(N96*1)+(O96*10)+(P96*8)+(Q96*6)+(R96*4)+(S96*2)+(T96*2))</f>
        <v>0</v>
      </c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8.75" customHeight="1">
      <c r="A97" s="4">
        <v>92</v>
      </c>
      <c r="B97" s="5" t="s">
        <v>27</v>
      </c>
      <c r="C97" s="30" t="s">
        <v>74</v>
      </c>
      <c r="D97" s="4"/>
      <c r="E97" s="4"/>
      <c r="F97" s="13">
        <f>SUM(D97:E97)</f>
        <v>0</v>
      </c>
      <c r="G97" s="4"/>
      <c r="H97" s="4"/>
      <c r="I97" s="13">
        <f>SUM(G97:H97)</f>
        <v>0</v>
      </c>
      <c r="J97" s="33">
        <f>SUM(F97+I97)</f>
        <v>0</v>
      </c>
      <c r="K97" s="29">
        <f>SUM((L97*3)+(M97*2)+(N97*1)+(O97*10)+(P97*8)+(Q97*6)+(R97*4)+(S97*2)+(T97*2))</f>
        <v>0</v>
      </c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8.75" customHeight="1">
      <c r="A98" s="4">
        <v>93</v>
      </c>
      <c r="B98" s="5" t="s">
        <v>29</v>
      </c>
      <c r="C98" s="30" t="s">
        <v>74</v>
      </c>
      <c r="D98" s="4"/>
      <c r="E98" s="4"/>
      <c r="F98" s="13">
        <f>SUM(D98:E98)</f>
        <v>0</v>
      </c>
      <c r="G98" s="4"/>
      <c r="H98" s="4"/>
      <c r="I98" s="13">
        <f>SUM(G98:H98)</f>
        <v>0</v>
      </c>
      <c r="J98" s="33">
        <f>SUM(F98+I98)</f>
        <v>0</v>
      </c>
      <c r="K98" s="29">
        <f>SUM((L98*3)+(M98*2)+(N98*1)+(O98*10)+(P98*8)+(Q98*6)+(R98*4)+(S98*2)+(T98*2))</f>
        <v>0</v>
      </c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8.75" customHeight="1">
      <c r="A99" s="4">
        <v>94</v>
      </c>
      <c r="B99" s="5" t="s">
        <v>35</v>
      </c>
      <c r="C99" s="30" t="s">
        <v>73</v>
      </c>
      <c r="D99" s="4"/>
      <c r="E99" s="4"/>
      <c r="F99" s="13">
        <f>SUM(D99:E99)</f>
        <v>0</v>
      </c>
      <c r="G99" s="4"/>
      <c r="H99" s="4"/>
      <c r="I99" s="13">
        <f>SUM(G99:H99)</f>
        <v>0</v>
      </c>
      <c r="J99" s="33">
        <f>SUM(F99+I99)</f>
        <v>0</v>
      </c>
      <c r="K99" s="29">
        <f>SUM((L99*3)+(M99*2)+(N99*1)+(O99*10)+(P99*8)+(Q99*6)+(R99*4)+(S99*2)+(T99*2))</f>
        <v>0</v>
      </c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8.75" customHeight="1">
      <c r="A100" s="4">
        <v>95</v>
      </c>
      <c r="B100" s="5" t="s">
        <v>36</v>
      </c>
      <c r="C100" s="30" t="s">
        <v>73</v>
      </c>
      <c r="D100" s="4"/>
      <c r="E100" s="4"/>
      <c r="F100" s="13">
        <f>SUM(D100:E100)</f>
        <v>0</v>
      </c>
      <c r="G100" s="4"/>
      <c r="H100" s="4"/>
      <c r="I100" s="13">
        <f>SUM(G100:H100)</f>
        <v>0</v>
      </c>
      <c r="J100" s="33">
        <f>SUM(F100+I100)</f>
        <v>0</v>
      </c>
      <c r="K100" s="29">
        <f>SUM((L100*3)+(M100*2)+(N100*1)+(O100*10)+(P100*8)+(Q100*6)+(R100*4)+(S100*2)+(T100*2))</f>
        <v>0</v>
      </c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8.75" customHeight="1">
      <c r="A101" s="4">
        <v>96</v>
      </c>
      <c r="B101" s="5" t="s">
        <v>46</v>
      </c>
      <c r="C101" s="30" t="s">
        <v>79</v>
      </c>
      <c r="D101" s="4"/>
      <c r="E101" s="4"/>
      <c r="F101" s="13">
        <f>SUM(D101:E101)</f>
        <v>0</v>
      </c>
      <c r="G101" s="4"/>
      <c r="H101" s="4"/>
      <c r="I101" s="13">
        <f>SUM(G101:H101)</f>
        <v>0</v>
      </c>
      <c r="J101" s="33">
        <f>SUM(F101+I101)</f>
        <v>0</v>
      </c>
      <c r="K101" s="29">
        <f>SUM((L101*3)+(M101*2)+(N101*1)+(O101*10)+(P101*8)+(Q101*6)+(R101*4)+(S101*2)+(T101*2))</f>
        <v>0</v>
      </c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8.75" customHeight="1">
      <c r="A102" s="4">
        <v>97</v>
      </c>
      <c r="B102" s="5" t="s">
        <v>47</v>
      </c>
      <c r="C102" s="30" t="s">
        <v>79</v>
      </c>
      <c r="D102" s="4"/>
      <c r="E102" s="4"/>
      <c r="F102" s="13">
        <f>SUM(D102:E102)</f>
        <v>0</v>
      </c>
      <c r="G102" s="4"/>
      <c r="H102" s="4"/>
      <c r="I102" s="13">
        <f>SUM(G102:H102)</f>
        <v>0</v>
      </c>
      <c r="J102" s="33">
        <f>SUM(F102+I102)</f>
        <v>0</v>
      </c>
      <c r="K102" s="29">
        <f>SUM((L102*3)+(M102*2)+(N102*1)+(O102*10)+(P102*8)+(Q102*6)+(R102*4)+(S102*2)+(T102*2))</f>
        <v>0</v>
      </c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8.75" customHeight="1">
      <c r="A103" s="4">
        <v>98</v>
      </c>
      <c r="B103" s="5" t="s">
        <v>113</v>
      </c>
      <c r="C103" s="30" t="s">
        <v>81</v>
      </c>
      <c r="D103" s="4"/>
      <c r="E103" s="4"/>
      <c r="F103" s="13">
        <f>SUM(D103:E103)</f>
        <v>0</v>
      </c>
      <c r="G103" s="4"/>
      <c r="H103" s="4"/>
      <c r="I103" s="13">
        <f>SUM(G103:H103)</f>
        <v>0</v>
      </c>
      <c r="J103" s="33">
        <f>SUM(F103+I103)</f>
        <v>0</v>
      </c>
      <c r="K103" s="29">
        <f>SUM((L103*3)+(M103*2)+(N103*1)+(O103*10)+(P103*8)+(Q103*6)+(R103*4)+(S103*2)+(T103*2))</f>
        <v>0</v>
      </c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8.75" customHeight="1">
      <c r="A104" s="4">
        <v>99</v>
      </c>
      <c r="B104" s="5" t="s">
        <v>51</v>
      </c>
      <c r="C104" s="30" t="s">
        <v>81</v>
      </c>
      <c r="D104" s="4"/>
      <c r="E104" s="4"/>
      <c r="F104" s="13">
        <f>SUM(D104:E104)</f>
        <v>0</v>
      </c>
      <c r="G104" s="4"/>
      <c r="H104" s="4"/>
      <c r="I104" s="13">
        <f>SUM(G104:H104)</f>
        <v>0</v>
      </c>
      <c r="J104" s="33">
        <f>SUM(F104+I104)</f>
        <v>0</v>
      </c>
      <c r="K104" s="29">
        <f>SUM((L104*3)+(M104*2)+(N104*1)+(O104*10)+(P104*8)+(Q104*6)+(R104*4)+(S104*2)+(T104*2))</f>
        <v>0</v>
      </c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8.75" customHeight="1">
      <c r="A105" s="4">
        <v>100</v>
      </c>
      <c r="B105" s="5" t="s">
        <v>53</v>
      </c>
      <c r="C105" s="30" t="s">
        <v>78</v>
      </c>
      <c r="D105" s="4"/>
      <c r="E105" s="4"/>
      <c r="F105" s="13">
        <f>SUM(D105:E105)</f>
        <v>0</v>
      </c>
      <c r="G105" s="4"/>
      <c r="H105" s="4"/>
      <c r="I105" s="13">
        <f>SUM(G105:H105)</f>
        <v>0</v>
      </c>
      <c r="J105" s="33">
        <f>SUM(F105+I105)</f>
        <v>0</v>
      </c>
      <c r="K105" s="29">
        <f>SUM((L105*3)+(M105*2)+(N105*1)+(O105*10)+(P105*8)+(Q105*6)+(R105*4)+(S105*2)+(T105*2))</f>
        <v>0</v>
      </c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8.75" customHeight="1">
      <c r="A106" s="4">
        <v>101</v>
      </c>
      <c r="B106" s="5" t="s">
        <v>59</v>
      </c>
      <c r="C106" s="30" t="s">
        <v>78</v>
      </c>
      <c r="D106" s="4"/>
      <c r="E106" s="4"/>
      <c r="F106" s="13">
        <f>SUM(D106:E106)</f>
        <v>0</v>
      </c>
      <c r="G106" s="4"/>
      <c r="H106" s="4"/>
      <c r="I106" s="13">
        <f>SUM(G106:H106)</f>
        <v>0</v>
      </c>
      <c r="J106" s="33">
        <f>SUM(F106+I106)</f>
        <v>0</v>
      </c>
      <c r="K106" s="29">
        <f>SUM((L106*3)+(M106*2)+(N106*1)+(O106*10)+(P106*8)+(Q106*6)+(R106*4)+(S106*2)+(T106*2))</f>
        <v>0</v>
      </c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3.75" customHeight="1">
      <c r="A107" s="4"/>
      <c r="B107" s="12"/>
      <c r="D107" s="4"/>
      <c r="E107" s="4"/>
      <c r="F107" s="21"/>
      <c r="G107" s="4"/>
      <c r="H107" s="4"/>
      <c r="I107" s="25"/>
    </row>
    <row r="108" spans="1:20" s="7" customFormat="1" ht="26.25">
      <c r="A108" s="10"/>
      <c r="B108" s="9" t="s">
        <v>61</v>
      </c>
      <c r="C108" s="23"/>
      <c r="D108" s="8">
        <f>SUM(D6:D106)</f>
        <v>70</v>
      </c>
      <c r="E108" s="21">
        <f>SUM(E6:E106)</f>
        <v>180</v>
      </c>
      <c r="F108" s="21"/>
      <c r="G108" s="21">
        <f>SUM(G6:G106)</f>
        <v>327</v>
      </c>
      <c r="H108" s="21">
        <f>SUM(H6:H106)</f>
        <v>468</v>
      </c>
      <c r="I108" s="8"/>
      <c r="J108" s="11">
        <f>SUM(J6:J106)</f>
        <v>1045</v>
      </c>
      <c r="K108" s="11"/>
      <c r="L108" s="8">
        <f t="shared" ref="L108:T108" si="0">SUM(L6:L106)</f>
        <v>2</v>
      </c>
      <c r="M108" s="8">
        <f t="shared" si="0"/>
        <v>4</v>
      </c>
      <c r="N108" s="8">
        <f t="shared" si="0"/>
        <v>4</v>
      </c>
      <c r="O108" s="21">
        <f t="shared" si="0"/>
        <v>3</v>
      </c>
      <c r="P108" s="21">
        <f t="shared" si="0"/>
        <v>4</v>
      </c>
      <c r="Q108" s="21">
        <f t="shared" si="0"/>
        <v>3</v>
      </c>
      <c r="R108" s="21">
        <f t="shared" si="0"/>
        <v>4</v>
      </c>
      <c r="S108" s="21">
        <f t="shared" si="0"/>
        <v>6</v>
      </c>
      <c r="T108" s="8">
        <f t="shared" si="0"/>
        <v>0</v>
      </c>
    </row>
  </sheetData>
  <autoFilter ref="B5:T5"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sortState ref="B6:T106">
      <sortCondition descending="1" ref="J5"/>
    </sortState>
  </autoFilter>
  <mergeCells count="3">
    <mergeCell ref="L4:T4"/>
    <mergeCell ref="L5:N5"/>
    <mergeCell ref="O5:S5"/>
  </mergeCells>
  <pageMargins left="0.7" right="0.7" top="0.75" bottom="0.75" header="0.3" footer="0.3"/>
  <pageSetup paperSize="9" orientation="portrait" horizontalDpi="180" verticalDpi="18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5:A56"/>
  <sheetViews>
    <sheetView workbookViewId="0">
      <selection sqref="A1:J1048576"/>
    </sheetView>
  </sheetViews>
  <sheetFormatPr defaultRowHeight="15.75"/>
  <cols>
    <col min="1" max="16384" width="9.140625" style="3"/>
  </cols>
  <sheetData>
    <row r="5" s="14" customFormat="1" ht="12" customHeight="1"/>
    <row r="6" s="14" customFormat="1" ht="12"/>
    <row r="7" s="14" customFormat="1" ht="12"/>
    <row r="8" s="14" customFormat="1" ht="12"/>
    <row r="9" s="14" customFormat="1" ht="12"/>
    <row r="10" s="14" customFormat="1" ht="12"/>
    <row r="11" s="14" customFormat="1" ht="12"/>
    <row r="12" s="14" customFormat="1" ht="12"/>
    <row r="13" s="14" customFormat="1" ht="12"/>
    <row r="14" s="14" customFormat="1" ht="12"/>
    <row r="15" s="14" customFormat="1" ht="12"/>
    <row r="16" s="14" customFormat="1" ht="12"/>
    <row r="17" s="14" customFormat="1" ht="12"/>
    <row r="18" s="14" customFormat="1" ht="12"/>
    <row r="19" s="14" customFormat="1" ht="12"/>
    <row r="20" s="14" customFormat="1" ht="12"/>
    <row r="21" s="14" customFormat="1" ht="12"/>
    <row r="22" s="14" customFormat="1" ht="12"/>
    <row r="24" s="14" customFormat="1" ht="12" customHeight="1"/>
    <row r="25" s="14" customFormat="1" ht="12" customHeight="1"/>
    <row r="26" s="14" customFormat="1" ht="12" customHeight="1"/>
    <row r="27" s="14" customFormat="1" ht="12" customHeight="1"/>
    <row r="28" s="14" customFormat="1" ht="12" customHeight="1"/>
    <row r="29" s="14" customFormat="1" ht="12" customHeight="1"/>
    <row r="30" s="14" customFormat="1" ht="12" customHeight="1"/>
    <row r="31" s="14" customFormat="1" ht="12" customHeight="1"/>
    <row r="32" s="14" customFormat="1" ht="12" customHeight="1"/>
    <row r="33" s="14" customFormat="1" ht="12" customHeight="1"/>
    <row r="34" s="14" customFormat="1" ht="12" customHeight="1"/>
    <row r="35" s="14" customFormat="1" ht="12" customHeight="1"/>
    <row r="36" s="14" customFormat="1" ht="12" customHeight="1"/>
    <row r="37" s="14" customFormat="1" ht="12" customHeight="1"/>
    <row r="38" s="14" customFormat="1" ht="12" customHeight="1"/>
    <row r="39" s="14" customFormat="1" ht="12" customHeight="1"/>
    <row r="40" s="14" customFormat="1" ht="12" customHeight="1"/>
    <row r="41" s="14" customFormat="1" ht="12" customHeight="1"/>
    <row r="42" s="14" customFormat="1" ht="12" customHeight="1"/>
    <row r="43" s="14" customFormat="1" ht="12" customHeight="1"/>
    <row r="44" s="14" customFormat="1" ht="12" customHeight="1"/>
    <row r="45" s="14" customFormat="1" ht="12" customHeight="1"/>
    <row r="46" s="14" customFormat="1" ht="12" customHeight="1"/>
    <row r="47" s="14" customFormat="1" ht="12" customHeight="1"/>
    <row r="48" s="14" customFormat="1" ht="12" customHeight="1"/>
    <row r="49" s="14" customFormat="1" ht="12" customHeight="1"/>
    <row r="50" s="14" customFormat="1" ht="12" customHeight="1"/>
    <row r="51" s="14" customFormat="1" ht="12"/>
    <row r="52" s="14" customFormat="1" ht="12"/>
    <row r="53" s="14" customFormat="1" ht="12"/>
    <row r="54" s="14" customFormat="1" ht="12"/>
    <row r="55" s="14" customFormat="1" ht="12"/>
    <row r="56" s="14" customFormat="1" ht="12"/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Մարզիչներ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2025-03-23T09:57:37Z</dcterms:modified>
</cp:coreProperties>
</file>